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Saskatoon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W54" i="1" l="1"/>
  <c r="U54" i="1"/>
  <c r="S54" i="1"/>
  <c r="R54" i="1"/>
  <c r="Q54" i="1"/>
  <c r="O54" i="1"/>
  <c r="M54" i="1"/>
  <c r="K54" i="1"/>
  <c r="I54" i="1"/>
  <c r="H54" i="1"/>
  <c r="G54" i="1"/>
  <c r="E54" i="1"/>
  <c r="C54" i="1"/>
  <c r="W53" i="1"/>
  <c r="U53" i="1"/>
  <c r="S53" i="1"/>
  <c r="R53" i="1"/>
  <c r="Q53" i="1"/>
  <c r="O53" i="1"/>
  <c r="M53" i="1"/>
  <c r="K53" i="1"/>
  <c r="I53" i="1"/>
  <c r="H53" i="1"/>
  <c r="G53" i="1"/>
  <c r="E53" i="1"/>
  <c r="C53" i="1"/>
  <c r="W52" i="1"/>
  <c r="U52" i="1"/>
  <c r="S52" i="1"/>
  <c r="R52" i="1"/>
  <c r="Q52" i="1"/>
  <c r="O52" i="1"/>
  <c r="M52" i="1"/>
  <c r="K52" i="1"/>
  <c r="I52" i="1"/>
  <c r="H52" i="1"/>
  <c r="G52" i="1"/>
  <c r="E52" i="1"/>
  <c r="C52" i="1"/>
  <c r="W51" i="1"/>
  <c r="U51" i="1"/>
  <c r="S51" i="1"/>
  <c r="R51" i="1"/>
  <c r="Q51" i="1"/>
  <c r="O51" i="1"/>
  <c r="M51" i="1"/>
  <c r="K51" i="1"/>
  <c r="I51" i="1"/>
  <c r="H51" i="1"/>
  <c r="G51" i="1"/>
  <c r="E51" i="1"/>
  <c r="C51" i="1"/>
  <c r="W50" i="1"/>
  <c r="U50" i="1"/>
  <c r="S50" i="1"/>
  <c r="R50" i="1"/>
  <c r="Q50" i="1"/>
  <c r="O50" i="1"/>
  <c r="M50" i="1"/>
  <c r="K50" i="1"/>
  <c r="I50" i="1"/>
  <c r="H50" i="1"/>
  <c r="G50" i="1"/>
  <c r="E50" i="1"/>
  <c r="C50" i="1"/>
  <c r="W49" i="1"/>
  <c r="U49" i="1"/>
  <c r="S49" i="1"/>
  <c r="R49" i="1"/>
  <c r="Q49" i="1"/>
  <c r="O49" i="1"/>
  <c r="M49" i="1"/>
  <c r="K49" i="1"/>
  <c r="I49" i="1"/>
  <c r="H49" i="1"/>
  <c r="G49" i="1"/>
  <c r="E49" i="1"/>
  <c r="C49" i="1"/>
  <c r="W48" i="1"/>
  <c r="U48" i="1"/>
  <c r="S48" i="1"/>
  <c r="R48" i="1"/>
  <c r="Q48" i="1"/>
  <c r="O48" i="1"/>
  <c r="M48" i="1"/>
  <c r="K48" i="1"/>
  <c r="I48" i="1"/>
  <c r="H48" i="1"/>
  <c r="G48" i="1"/>
  <c r="E48" i="1"/>
  <c r="C48" i="1"/>
  <c r="W46" i="1"/>
  <c r="U46" i="1"/>
  <c r="S46" i="1"/>
  <c r="R46" i="1"/>
  <c r="Q46" i="1"/>
  <c r="O46" i="1"/>
  <c r="M46" i="1"/>
  <c r="K46" i="1"/>
  <c r="I46" i="1"/>
  <c r="H46" i="1"/>
  <c r="G46" i="1"/>
  <c r="E46" i="1"/>
  <c r="C46" i="1"/>
  <c r="U44" i="1"/>
  <c r="S44" i="1"/>
  <c r="R44" i="1"/>
  <c r="Q44" i="1"/>
  <c r="O44" i="1"/>
  <c r="M44" i="1"/>
  <c r="K44" i="1"/>
  <c r="I44" i="1"/>
  <c r="H44" i="1"/>
  <c r="G44" i="1"/>
  <c r="E44" i="1"/>
  <c r="C44" i="1"/>
  <c r="U43" i="1"/>
  <c r="S43" i="1"/>
  <c r="R43" i="1"/>
  <c r="Q43" i="1"/>
  <c r="O43" i="1"/>
  <c r="M43" i="1"/>
  <c r="K43" i="1"/>
  <c r="I43" i="1"/>
  <c r="H43" i="1"/>
  <c r="G43" i="1"/>
  <c r="E43" i="1"/>
  <c r="C43" i="1"/>
  <c r="U42" i="1"/>
  <c r="S42" i="1"/>
  <c r="R42" i="1"/>
  <c r="Q42" i="1"/>
  <c r="O42" i="1"/>
  <c r="M42" i="1"/>
  <c r="K42" i="1"/>
  <c r="I42" i="1"/>
  <c r="H42" i="1"/>
  <c r="G42" i="1"/>
  <c r="E42" i="1"/>
  <c r="C42" i="1"/>
  <c r="U41" i="1"/>
  <c r="S41" i="1"/>
  <c r="R41" i="1"/>
  <c r="Q41" i="1"/>
  <c r="O41" i="1"/>
  <c r="M41" i="1"/>
  <c r="K41" i="1"/>
  <c r="I41" i="1"/>
  <c r="H41" i="1"/>
  <c r="G41" i="1"/>
  <c r="E41" i="1"/>
  <c r="C41" i="1"/>
  <c r="U40" i="1"/>
  <c r="S40" i="1"/>
  <c r="R40" i="1"/>
  <c r="Q40" i="1"/>
  <c r="O40" i="1"/>
  <c r="M40" i="1"/>
  <c r="K40" i="1"/>
  <c r="I40" i="1"/>
  <c r="H40" i="1"/>
  <c r="G40" i="1"/>
  <c r="E40" i="1"/>
  <c r="C40" i="1"/>
  <c r="U39" i="1"/>
  <c r="S39" i="1"/>
  <c r="R39" i="1"/>
  <c r="Q39" i="1"/>
  <c r="O39" i="1"/>
  <c r="M39" i="1"/>
  <c r="K39" i="1"/>
  <c r="I39" i="1"/>
  <c r="H39" i="1"/>
  <c r="G39" i="1"/>
  <c r="E39" i="1"/>
  <c r="C39" i="1"/>
  <c r="U38" i="1"/>
  <c r="S38" i="1"/>
  <c r="R38" i="1"/>
  <c r="Q38" i="1"/>
  <c r="O38" i="1"/>
  <c r="M38" i="1"/>
  <c r="K38" i="1"/>
  <c r="I38" i="1"/>
  <c r="H38" i="1"/>
  <c r="G38" i="1"/>
  <c r="E38" i="1"/>
  <c r="C38" i="1"/>
  <c r="U37" i="1"/>
  <c r="S37" i="1"/>
  <c r="R37" i="1"/>
  <c r="Q37" i="1"/>
  <c r="O37" i="1"/>
  <c r="M37" i="1"/>
  <c r="K37" i="1"/>
  <c r="I37" i="1"/>
  <c r="H37" i="1"/>
  <c r="G37" i="1"/>
  <c r="E37" i="1"/>
  <c r="C37" i="1"/>
  <c r="U36" i="1"/>
  <c r="S36" i="1"/>
  <c r="R36" i="1"/>
  <c r="Q36" i="1"/>
  <c r="O36" i="1"/>
  <c r="M36" i="1"/>
  <c r="K36" i="1"/>
  <c r="I36" i="1"/>
  <c r="H36" i="1"/>
  <c r="G36" i="1"/>
  <c r="E36" i="1"/>
  <c r="C36" i="1"/>
  <c r="U35" i="1"/>
  <c r="S35" i="1"/>
  <c r="R35" i="1"/>
  <c r="Q35" i="1"/>
  <c r="O35" i="1"/>
  <c r="M35" i="1"/>
  <c r="K35" i="1"/>
  <c r="I35" i="1"/>
  <c r="H35" i="1"/>
  <c r="G35" i="1"/>
  <c r="E35" i="1"/>
  <c r="C35" i="1"/>
  <c r="U34" i="1"/>
  <c r="S34" i="1"/>
  <c r="R34" i="1"/>
  <c r="Q34" i="1"/>
  <c r="O34" i="1"/>
  <c r="M34" i="1"/>
  <c r="K34" i="1"/>
  <c r="I34" i="1"/>
  <c r="H34" i="1"/>
  <c r="G34" i="1"/>
  <c r="E34" i="1"/>
  <c r="C34" i="1"/>
  <c r="U33" i="1"/>
  <c r="S33" i="1"/>
  <c r="R33" i="1"/>
  <c r="Q33" i="1"/>
  <c r="O33" i="1"/>
  <c r="M33" i="1"/>
  <c r="K33" i="1"/>
  <c r="I33" i="1"/>
  <c r="H33" i="1"/>
  <c r="G33" i="1"/>
  <c r="E33" i="1"/>
  <c r="C33" i="1"/>
  <c r="U32" i="1"/>
  <c r="S32" i="1"/>
  <c r="R32" i="1"/>
  <c r="Q32" i="1"/>
  <c r="O32" i="1"/>
  <c r="M32" i="1"/>
  <c r="K32" i="1"/>
  <c r="I32" i="1"/>
  <c r="H32" i="1"/>
  <c r="G32" i="1"/>
  <c r="E32" i="1"/>
  <c r="C32" i="1"/>
  <c r="U31" i="1"/>
  <c r="S31" i="1"/>
  <c r="R31" i="1"/>
  <c r="Q31" i="1"/>
  <c r="O31" i="1"/>
  <c r="M31" i="1"/>
  <c r="K31" i="1"/>
  <c r="I31" i="1"/>
  <c r="H31" i="1"/>
  <c r="G31" i="1"/>
  <c r="E31" i="1"/>
  <c r="C31" i="1"/>
  <c r="U30" i="1"/>
  <c r="S30" i="1"/>
  <c r="R30" i="1"/>
  <c r="Q30" i="1"/>
  <c r="O30" i="1"/>
  <c r="M30" i="1"/>
  <c r="K30" i="1"/>
  <c r="I30" i="1"/>
  <c r="H30" i="1"/>
  <c r="G30" i="1"/>
  <c r="E30" i="1"/>
  <c r="C30" i="1"/>
  <c r="U29" i="1"/>
  <c r="S29" i="1"/>
  <c r="R29" i="1"/>
  <c r="Q29" i="1"/>
  <c r="O29" i="1"/>
  <c r="M29" i="1"/>
  <c r="K29" i="1"/>
  <c r="I29" i="1"/>
  <c r="H29" i="1"/>
  <c r="G29" i="1"/>
  <c r="E29" i="1"/>
  <c r="C29" i="1"/>
  <c r="U28" i="1"/>
  <c r="S28" i="1"/>
  <c r="R28" i="1"/>
  <c r="Q28" i="1"/>
  <c r="O28" i="1"/>
  <c r="M28" i="1"/>
  <c r="K28" i="1"/>
  <c r="I28" i="1"/>
  <c r="H28" i="1"/>
  <c r="G28" i="1"/>
  <c r="E28" i="1"/>
  <c r="C28" i="1"/>
  <c r="U27" i="1"/>
  <c r="S27" i="1"/>
  <c r="R27" i="1"/>
  <c r="Q27" i="1"/>
  <c r="O27" i="1"/>
  <c r="M27" i="1"/>
  <c r="K27" i="1"/>
  <c r="I27" i="1"/>
  <c r="H27" i="1"/>
  <c r="G27" i="1"/>
  <c r="E27" i="1"/>
  <c r="C27" i="1"/>
  <c r="U26" i="1"/>
  <c r="S26" i="1"/>
  <c r="R26" i="1"/>
  <c r="Q26" i="1"/>
  <c r="O26" i="1"/>
  <c r="M26" i="1"/>
  <c r="K26" i="1"/>
  <c r="I26" i="1"/>
  <c r="H26" i="1"/>
  <c r="G26" i="1"/>
  <c r="E26" i="1"/>
  <c r="C26" i="1"/>
  <c r="U25" i="1"/>
  <c r="S25" i="1"/>
  <c r="R25" i="1"/>
  <c r="Q25" i="1"/>
  <c r="O25" i="1"/>
  <c r="M25" i="1"/>
  <c r="K25" i="1"/>
  <c r="I25" i="1"/>
  <c r="H25" i="1"/>
  <c r="G25" i="1"/>
  <c r="E25" i="1"/>
  <c r="C25" i="1"/>
  <c r="U24" i="1"/>
  <c r="S24" i="1"/>
  <c r="R24" i="1"/>
  <c r="Q24" i="1"/>
  <c r="O24" i="1"/>
  <c r="M24" i="1"/>
  <c r="K24" i="1"/>
  <c r="I24" i="1"/>
  <c r="H24" i="1"/>
  <c r="G24" i="1"/>
  <c r="E24" i="1"/>
  <c r="C24" i="1"/>
  <c r="U23" i="1"/>
  <c r="S23" i="1"/>
  <c r="R23" i="1"/>
  <c r="Q23" i="1"/>
  <c r="O23" i="1"/>
  <c r="M23" i="1"/>
  <c r="K23" i="1"/>
  <c r="I23" i="1"/>
  <c r="H23" i="1"/>
  <c r="G23" i="1"/>
  <c r="E23" i="1"/>
  <c r="C23" i="1"/>
  <c r="U22" i="1"/>
  <c r="S22" i="1"/>
  <c r="R22" i="1"/>
  <c r="Q22" i="1"/>
  <c r="O22" i="1"/>
  <c r="M22" i="1"/>
  <c r="K22" i="1"/>
  <c r="I22" i="1"/>
  <c r="H22" i="1"/>
  <c r="G22" i="1"/>
  <c r="E22" i="1"/>
  <c r="C22" i="1"/>
  <c r="U21" i="1"/>
  <c r="S21" i="1"/>
  <c r="R21" i="1"/>
  <c r="Q21" i="1"/>
  <c r="O21" i="1"/>
  <c r="M21" i="1"/>
  <c r="K21" i="1"/>
  <c r="I21" i="1"/>
  <c r="H21" i="1"/>
  <c r="G21" i="1"/>
  <c r="E21" i="1"/>
  <c r="C21" i="1"/>
  <c r="U20" i="1"/>
  <c r="S20" i="1"/>
  <c r="R20" i="1"/>
  <c r="Q20" i="1"/>
  <c r="O20" i="1"/>
  <c r="M20" i="1"/>
  <c r="K20" i="1"/>
  <c r="I20" i="1"/>
  <c r="H20" i="1"/>
  <c r="G20" i="1"/>
  <c r="E20" i="1"/>
  <c r="C20" i="1"/>
  <c r="U19" i="1"/>
  <c r="S19" i="1"/>
  <c r="R19" i="1"/>
  <c r="Q19" i="1"/>
  <c r="O19" i="1"/>
  <c r="M19" i="1"/>
  <c r="K19" i="1"/>
  <c r="I19" i="1"/>
  <c r="H19" i="1"/>
  <c r="G19" i="1"/>
  <c r="E19" i="1"/>
  <c r="C19" i="1"/>
  <c r="U18" i="1"/>
  <c r="S18" i="1"/>
  <c r="R18" i="1"/>
  <c r="Q18" i="1"/>
  <c r="O18" i="1"/>
  <c r="M18" i="1"/>
  <c r="K18" i="1"/>
  <c r="I18" i="1"/>
  <c r="H18" i="1"/>
  <c r="G18" i="1"/>
  <c r="E18" i="1"/>
  <c r="C18" i="1"/>
  <c r="U17" i="1"/>
  <c r="S17" i="1"/>
  <c r="R17" i="1"/>
  <c r="Q17" i="1"/>
  <c r="O17" i="1"/>
  <c r="M17" i="1"/>
  <c r="K17" i="1"/>
  <c r="I17" i="1"/>
  <c r="H17" i="1"/>
  <c r="G17" i="1"/>
  <c r="E17" i="1"/>
  <c r="C17" i="1"/>
  <c r="U16" i="1"/>
  <c r="S16" i="1"/>
  <c r="R16" i="1"/>
  <c r="Q16" i="1"/>
  <c r="O16" i="1"/>
  <c r="M16" i="1"/>
  <c r="K16" i="1"/>
  <c r="I16" i="1"/>
  <c r="H16" i="1"/>
  <c r="G16" i="1"/>
  <c r="E16" i="1"/>
  <c r="C16" i="1"/>
  <c r="U15" i="1"/>
  <c r="S15" i="1"/>
  <c r="R15" i="1"/>
  <c r="Q15" i="1"/>
  <c r="O15" i="1"/>
  <c r="M15" i="1"/>
  <c r="K15" i="1"/>
  <c r="I15" i="1"/>
  <c r="H15" i="1"/>
  <c r="G15" i="1"/>
  <c r="E15" i="1"/>
  <c r="C15" i="1"/>
  <c r="U14" i="1"/>
  <c r="S14" i="1"/>
  <c r="R14" i="1"/>
  <c r="Q14" i="1"/>
  <c r="O14" i="1"/>
  <c r="M14" i="1"/>
  <c r="K14" i="1"/>
  <c r="I14" i="1"/>
  <c r="H14" i="1"/>
  <c r="G14" i="1"/>
  <c r="E14" i="1"/>
  <c r="C14" i="1"/>
  <c r="U13" i="1"/>
  <c r="S13" i="1"/>
  <c r="R13" i="1"/>
  <c r="Q13" i="1"/>
  <c r="O13" i="1"/>
  <c r="M13" i="1"/>
  <c r="K13" i="1"/>
  <c r="I13" i="1"/>
  <c r="H13" i="1"/>
  <c r="G13" i="1"/>
  <c r="E13" i="1"/>
  <c r="C13" i="1"/>
  <c r="U12" i="1"/>
  <c r="S12" i="1"/>
  <c r="R12" i="1"/>
  <c r="Q12" i="1"/>
  <c r="O12" i="1"/>
  <c r="M12" i="1"/>
  <c r="K12" i="1"/>
  <c r="I12" i="1"/>
  <c r="H12" i="1"/>
  <c r="G12" i="1"/>
  <c r="E12" i="1"/>
  <c r="C12" i="1"/>
  <c r="U11" i="1"/>
  <c r="S11" i="1"/>
  <c r="R11" i="1"/>
  <c r="Q11" i="1"/>
  <c r="O11" i="1"/>
  <c r="M11" i="1"/>
  <c r="K11" i="1"/>
  <c r="I11" i="1"/>
  <c r="H11" i="1"/>
  <c r="G11" i="1"/>
  <c r="E11" i="1"/>
  <c r="C11" i="1"/>
  <c r="U10" i="1"/>
  <c r="S10" i="1"/>
  <c r="R10" i="1"/>
  <c r="Q10" i="1"/>
  <c r="O10" i="1"/>
  <c r="M10" i="1"/>
  <c r="K10" i="1"/>
  <c r="I10" i="1"/>
  <c r="H10" i="1"/>
  <c r="G10" i="1"/>
  <c r="E10" i="1"/>
  <c r="C10" i="1"/>
  <c r="U9" i="1"/>
  <c r="S9" i="1"/>
  <c r="R9" i="1"/>
  <c r="Q9" i="1"/>
  <c r="O9" i="1"/>
  <c r="M9" i="1"/>
  <c r="K9" i="1"/>
  <c r="I9" i="1"/>
  <c r="H9" i="1"/>
  <c r="G9" i="1"/>
  <c r="E9" i="1"/>
  <c r="C9" i="1"/>
  <c r="U8" i="1"/>
  <c r="S8" i="1"/>
  <c r="R8" i="1"/>
  <c r="Q8" i="1"/>
  <c r="O8" i="1"/>
  <c r="M8" i="1"/>
  <c r="K8" i="1"/>
  <c r="I8" i="1"/>
  <c r="H8" i="1"/>
  <c r="G8" i="1"/>
  <c r="E8" i="1"/>
  <c r="C8" i="1"/>
  <c r="U7" i="1"/>
  <c r="S7" i="1"/>
  <c r="R7" i="1"/>
  <c r="Q7" i="1"/>
  <c r="O7" i="1"/>
  <c r="M7" i="1"/>
  <c r="K7" i="1"/>
  <c r="I7" i="1"/>
  <c r="H7" i="1"/>
  <c r="G7" i="1"/>
  <c r="E7" i="1"/>
  <c r="C7" i="1"/>
  <c r="U6" i="1"/>
  <c r="S6" i="1"/>
  <c r="R6" i="1"/>
  <c r="Q6" i="1"/>
  <c r="O6" i="1"/>
  <c r="M6" i="1"/>
  <c r="K6" i="1"/>
  <c r="I6" i="1"/>
  <c r="H6" i="1"/>
  <c r="G6" i="1"/>
  <c r="E6" i="1"/>
  <c r="C6" i="1"/>
  <c r="U5" i="1"/>
  <c r="S5" i="1"/>
  <c r="R5" i="1"/>
  <c r="Q5" i="1"/>
  <c r="O5" i="1"/>
  <c r="M5" i="1"/>
  <c r="K5" i="1"/>
  <c r="I5" i="1"/>
  <c r="H5" i="1"/>
  <c r="G5" i="1"/>
  <c r="E5" i="1"/>
  <c r="C5" i="1"/>
  <c r="U4" i="1"/>
  <c r="S4" i="1"/>
  <c r="R4" i="1"/>
  <c r="Q4" i="1"/>
  <c r="O4" i="1"/>
  <c r="M4" i="1"/>
  <c r="K4" i="1"/>
  <c r="I4" i="1"/>
  <c r="H4" i="1"/>
  <c r="G4" i="1"/>
  <c r="E4" i="1"/>
  <c r="C4" i="1"/>
  <c r="U3" i="1"/>
  <c r="S3" i="1"/>
  <c r="R3" i="1"/>
  <c r="Q3" i="1"/>
  <c r="O3" i="1"/>
  <c r="M3" i="1"/>
  <c r="K3" i="1"/>
  <c r="I3" i="1"/>
  <c r="H3" i="1"/>
  <c r="G3" i="1"/>
  <c r="E3" i="1"/>
  <c r="C3" i="1"/>
  <c r="U2" i="1"/>
  <c r="V2" i="1" s="1"/>
  <c r="S2" i="1"/>
  <c r="T2" i="1" s="1"/>
  <c r="R2" i="1"/>
  <c r="Q2" i="1"/>
  <c r="O2" i="1"/>
  <c r="P2" i="1" s="1"/>
  <c r="W2" i="1" s="1"/>
  <c r="M2" i="1"/>
  <c r="N2" i="1" s="1"/>
  <c r="K2" i="1"/>
  <c r="L2" i="1" s="1"/>
  <c r="I2" i="1"/>
  <c r="J2" i="1" s="1"/>
  <c r="H2" i="1"/>
  <c r="G2" i="1"/>
  <c r="E2" i="1"/>
  <c r="C2" i="1"/>
  <c r="J3" i="1" l="1"/>
  <c r="N3" i="1"/>
  <c r="T3" i="1"/>
  <c r="J4" i="1"/>
  <c r="N4" i="1"/>
  <c r="T4" i="1"/>
  <c r="J5" i="1"/>
  <c r="N5" i="1"/>
  <c r="T5" i="1"/>
  <c r="J6" i="1"/>
  <c r="N6" i="1"/>
  <c r="T6" i="1"/>
  <c r="J7" i="1"/>
  <c r="N7" i="1"/>
  <c r="T7" i="1"/>
  <c r="J8" i="1"/>
  <c r="N8" i="1"/>
  <c r="T8" i="1"/>
  <c r="J9" i="1"/>
  <c r="N9" i="1"/>
  <c r="T9" i="1"/>
  <c r="J10" i="1"/>
  <c r="N10" i="1"/>
  <c r="T10" i="1"/>
  <c r="J11" i="1"/>
  <c r="N11" i="1"/>
  <c r="T11" i="1"/>
  <c r="J12" i="1"/>
  <c r="N12" i="1"/>
  <c r="T12" i="1"/>
  <c r="J13" i="1"/>
  <c r="N13" i="1"/>
  <c r="T13" i="1"/>
  <c r="J14" i="1"/>
  <c r="N14" i="1"/>
  <c r="T14" i="1"/>
  <c r="J15" i="1"/>
  <c r="L3" i="1"/>
  <c r="P3" i="1"/>
  <c r="W3" i="1" s="1"/>
  <c r="V3" i="1"/>
  <c r="L4" i="1"/>
  <c r="P4" i="1"/>
  <c r="W4" i="1" s="1"/>
  <c r="V4" i="1"/>
  <c r="L5" i="1"/>
  <c r="P5" i="1"/>
  <c r="W5" i="1" s="1"/>
  <c r="V5" i="1"/>
  <c r="L6" i="1"/>
  <c r="P6" i="1"/>
  <c r="W6" i="1" s="1"/>
  <c r="V6" i="1"/>
  <c r="L7" i="1"/>
  <c r="P7" i="1"/>
  <c r="W7" i="1" s="1"/>
  <c r="V7" i="1"/>
  <c r="L8" i="1"/>
  <c r="P8" i="1"/>
  <c r="W8" i="1" s="1"/>
  <c r="V8" i="1"/>
  <c r="L9" i="1"/>
  <c r="P9" i="1"/>
  <c r="W9" i="1" s="1"/>
  <c r="V9" i="1"/>
  <c r="L10" i="1"/>
  <c r="P10" i="1"/>
  <c r="W10" i="1" s="1"/>
  <c r="V10" i="1"/>
  <c r="L11" i="1"/>
  <c r="P11" i="1"/>
  <c r="W11" i="1" s="1"/>
  <c r="V11" i="1"/>
  <c r="L12" i="1"/>
  <c r="P12" i="1"/>
  <c r="W12" i="1" s="1"/>
  <c r="V12" i="1"/>
  <c r="L13" i="1"/>
  <c r="P13" i="1"/>
  <c r="W13" i="1" s="1"/>
  <c r="V13" i="1"/>
  <c r="L14" i="1"/>
  <c r="P14" i="1"/>
  <c r="W14" i="1" s="1"/>
  <c r="V14" i="1"/>
  <c r="L15" i="1"/>
  <c r="N15" i="1"/>
  <c r="P15" i="1"/>
  <c r="W15" i="1" s="1"/>
  <c r="T15" i="1"/>
  <c r="V15" i="1"/>
  <c r="J16" i="1"/>
  <c r="L16" i="1"/>
  <c r="N16" i="1"/>
  <c r="P16" i="1"/>
  <c r="W16" i="1" s="1"/>
  <c r="T16" i="1"/>
  <c r="V16" i="1"/>
  <c r="J17" i="1"/>
  <c r="L17" i="1"/>
  <c r="N17" i="1"/>
  <c r="P17" i="1"/>
  <c r="W17" i="1" s="1"/>
  <c r="T17" i="1"/>
  <c r="V17" i="1"/>
  <c r="J18" i="1"/>
  <c r="L18" i="1"/>
  <c r="N18" i="1"/>
  <c r="P18" i="1"/>
  <c r="W18" i="1" s="1"/>
  <c r="T18" i="1"/>
  <c r="V18" i="1"/>
  <c r="J19" i="1"/>
  <c r="L19" i="1"/>
  <c r="N19" i="1"/>
  <c r="P19" i="1"/>
  <c r="W19" i="1" s="1"/>
  <c r="T19" i="1"/>
  <c r="V19" i="1"/>
  <c r="J20" i="1"/>
  <c r="L20" i="1"/>
  <c r="N20" i="1"/>
  <c r="P20" i="1"/>
  <c r="W20" i="1" s="1"/>
  <c r="T20" i="1"/>
  <c r="V20" i="1"/>
  <c r="J21" i="1"/>
  <c r="L21" i="1"/>
  <c r="N21" i="1"/>
  <c r="P21" i="1"/>
  <c r="W21" i="1" s="1"/>
  <c r="T21" i="1"/>
  <c r="V21" i="1"/>
  <c r="J22" i="1"/>
  <c r="L22" i="1"/>
  <c r="N22" i="1"/>
  <c r="P22" i="1"/>
  <c r="W22" i="1" s="1"/>
  <c r="T22" i="1"/>
  <c r="V22" i="1"/>
  <c r="J23" i="1"/>
  <c r="L23" i="1"/>
  <c r="N23" i="1"/>
  <c r="P23" i="1"/>
  <c r="W23" i="1" s="1"/>
  <c r="T23" i="1"/>
  <c r="V23" i="1"/>
  <c r="J24" i="1"/>
  <c r="L24" i="1"/>
  <c r="N24" i="1"/>
  <c r="P24" i="1"/>
  <c r="W24" i="1" s="1"/>
  <c r="T24" i="1"/>
  <c r="V24" i="1"/>
  <c r="J25" i="1"/>
  <c r="L25" i="1"/>
  <c r="N25" i="1"/>
  <c r="P25" i="1"/>
  <c r="W25" i="1" s="1"/>
  <c r="T25" i="1"/>
  <c r="V25" i="1"/>
  <c r="J26" i="1"/>
  <c r="L26" i="1"/>
  <c r="N26" i="1"/>
  <c r="P26" i="1"/>
  <c r="W26" i="1" s="1"/>
  <c r="T26" i="1"/>
  <c r="V26" i="1"/>
  <c r="J27" i="1"/>
  <c r="L27" i="1"/>
  <c r="N27" i="1"/>
  <c r="P27" i="1"/>
  <c r="W27" i="1" s="1"/>
  <c r="T27" i="1"/>
  <c r="V27" i="1"/>
  <c r="J28" i="1"/>
  <c r="L28" i="1"/>
  <c r="N28" i="1"/>
  <c r="P28" i="1"/>
  <c r="W28" i="1" s="1"/>
  <c r="T28" i="1"/>
  <c r="V28" i="1"/>
  <c r="J29" i="1"/>
  <c r="L29" i="1"/>
  <c r="N29" i="1"/>
  <c r="P29" i="1"/>
  <c r="W29" i="1" s="1"/>
  <c r="T29" i="1"/>
  <c r="V29" i="1"/>
  <c r="J30" i="1"/>
  <c r="L30" i="1"/>
  <c r="N30" i="1"/>
  <c r="P30" i="1"/>
  <c r="W30" i="1" s="1"/>
  <c r="T30" i="1"/>
  <c r="V30" i="1"/>
  <c r="J31" i="1"/>
  <c r="L31" i="1"/>
  <c r="N31" i="1"/>
  <c r="P31" i="1"/>
  <c r="W31" i="1" s="1"/>
  <c r="T31" i="1"/>
  <c r="V31" i="1"/>
  <c r="J32" i="1"/>
  <c r="L32" i="1"/>
  <c r="N32" i="1"/>
  <c r="P32" i="1"/>
  <c r="W32" i="1" s="1"/>
  <c r="T32" i="1"/>
  <c r="V32" i="1"/>
  <c r="J33" i="1"/>
  <c r="L33" i="1"/>
  <c r="N33" i="1"/>
  <c r="P33" i="1"/>
  <c r="W33" i="1" s="1"/>
  <c r="T33" i="1"/>
  <c r="V33" i="1"/>
  <c r="J34" i="1"/>
  <c r="L34" i="1"/>
  <c r="N34" i="1"/>
  <c r="P34" i="1"/>
  <c r="W34" i="1" s="1"/>
  <c r="T34" i="1"/>
  <c r="V34" i="1"/>
  <c r="J35" i="1"/>
  <c r="L35" i="1"/>
  <c r="N35" i="1"/>
  <c r="P35" i="1"/>
  <c r="W35" i="1" s="1"/>
  <c r="T35" i="1"/>
  <c r="V35" i="1"/>
  <c r="J36" i="1"/>
  <c r="L36" i="1"/>
  <c r="N36" i="1"/>
  <c r="P36" i="1"/>
  <c r="W36" i="1" s="1"/>
  <c r="T36" i="1"/>
  <c r="V36" i="1"/>
  <c r="J37" i="1"/>
  <c r="L37" i="1"/>
  <c r="N37" i="1"/>
  <c r="P37" i="1"/>
  <c r="W37" i="1" s="1"/>
  <c r="T37" i="1"/>
  <c r="V37" i="1"/>
  <c r="J38" i="1"/>
  <c r="L38" i="1"/>
  <c r="N38" i="1"/>
  <c r="P38" i="1"/>
  <c r="W38" i="1" s="1"/>
  <c r="T38" i="1"/>
  <c r="V38" i="1"/>
  <c r="J39" i="1"/>
  <c r="L39" i="1"/>
  <c r="N39" i="1"/>
  <c r="P39" i="1"/>
  <c r="W39" i="1" s="1"/>
  <c r="T39" i="1"/>
  <c r="V39" i="1"/>
  <c r="J40" i="1"/>
  <c r="L40" i="1"/>
  <c r="N40" i="1"/>
  <c r="P40" i="1"/>
  <c r="W40" i="1" s="1"/>
  <c r="T40" i="1"/>
  <c r="V40" i="1"/>
  <c r="J41" i="1"/>
  <c r="L41" i="1"/>
  <c r="N41" i="1"/>
  <c r="P41" i="1"/>
  <c r="W41" i="1" s="1"/>
  <c r="T41" i="1"/>
  <c r="V41" i="1"/>
  <c r="J42" i="1"/>
  <c r="L42" i="1"/>
  <c r="N42" i="1"/>
  <c r="P42" i="1"/>
  <c r="W42" i="1" s="1"/>
  <c r="T42" i="1"/>
  <c r="V42" i="1"/>
  <c r="J43" i="1"/>
  <c r="L43" i="1"/>
  <c r="N43" i="1"/>
  <c r="P43" i="1"/>
  <c r="W43" i="1" s="1"/>
  <c r="T43" i="1"/>
  <c r="V43" i="1"/>
  <c r="J44" i="1"/>
  <c r="L44" i="1"/>
  <c r="N44" i="1"/>
  <c r="P44" i="1"/>
  <c r="W44" i="1" s="1"/>
  <c r="T44" i="1"/>
  <c r="V44" i="1"/>
  <c r="J46" i="1"/>
  <c r="L46" i="1"/>
  <c r="N46" i="1"/>
  <c r="P46" i="1"/>
  <c r="T46" i="1"/>
  <c r="V46" i="1"/>
  <c r="J48" i="1"/>
  <c r="L48" i="1"/>
  <c r="N48" i="1"/>
  <c r="P48" i="1"/>
  <c r="T48" i="1"/>
  <c r="V48" i="1"/>
  <c r="J49" i="1"/>
  <c r="L49" i="1"/>
  <c r="N49" i="1"/>
  <c r="P49" i="1"/>
  <c r="T49" i="1"/>
  <c r="V49" i="1"/>
  <c r="J50" i="1"/>
  <c r="L50" i="1"/>
  <c r="N50" i="1"/>
  <c r="P50" i="1"/>
  <c r="T50" i="1"/>
  <c r="V50" i="1"/>
  <c r="J51" i="1"/>
  <c r="L51" i="1"/>
  <c r="N51" i="1"/>
  <c r="P51" i="1"/>
  <c r="T51" i="1"/>
  <c r="V51" i="1"/>
  <c r="J52" i="1"/>
  <c r="L52" i="1"/>
  <c r="N52" i="1"/>
  <c r="P52" i="1"/>
  <c r="T52" i="1"/>
  <c r="V52" i="1"/>
  <c r="J53" i="1"/>
  <c r="L53" i="1"/>
  <c r="N53" i="1"/>
  <c r="P53" i="1"/>
  <c r="T53" i="1"/>
  <c r="V53" i="1"/>
  <c r="J54" i="1"/>
  <c r="L54" i="1"/>
  <c r="N54" i="1"/>
  <c r="P54" i="1"/>
  <c r="T54" i="1"/>
  <c r="V54" i="1"/>
</calcChain>
</file>

<file path=xl/sharedStrings.xml><?xml version="1.0" encoding="utf-8"?>
<sst xmlns="http://schemas.openxmlformats.org/spreadsheetml/2006/main" count="118" uniqueCount="78">
  <si>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</si>
  <si>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</si>
  <si>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</si>
  <si>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</si>
  <si>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</si>
  <si>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</si>
  <si>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</si>
  <si>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</si>
  <si>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</si>
  <si>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</si>
  <si>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</si>
  <si>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</si>
  <si>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</si>
  <si>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</si>
  <si>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</si>
  <si>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</si>
  <si>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</si>
  <si>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</si>
  <si>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</si>
  <si>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</si>
  <si>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</si>
  <si>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</si>
  <si>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</si>
  <si>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Exurban</t>
  </si>
  <si>
    <t>7250001.00</t>
  </si>
  <si>
    <t>7250002.01</t>
  </si>
  <si>
    <t>7250002.02</t>
  </si>
  <si>
    <t>7250003.00</t>
  </si>
  <si>
    <t>7250004.00</t>
  </si>
  <si>
    <t>7250005.00</t>
  </si>
  <si>
    <t>7250006.01</t>
  </si>
  <si>
    <t>7250006.02</t>
  </si>
  <si>
    <t>7250006.03</t>
  </si>
  <si>
    <t>7250006.04</t>
  </si>
  <si>
    <t>7250007.00</t>
  </si>
  <si>
    <t>7250008.00</t>
  </si>
  <si>
    <t>7250009.00</t>
  </si>
  <si>
    <t>7250010.00</t>
  </si>
  <si>
    <t>7250011.01</t>
  </si>
  <si>
    <t>7250011.02</t>
  </si>
  <si>
    <t>7250011.03</t>
  </si>
  <si>
    <t>7250012.01</t>
  </si>
  <si>
    <t>7250012.02</t>
  </si>
  <si>
    <t>7250012.03</t>
  </si>
  <si>
    <t>7250012.04</t>
  </si>
  <si>
    <t>7250012.06</t>
  </si>
  <si>
    <t>7250012.07</t>
  </si>
  <si>
    <t>7250013.01</t>
  </si>
  <si>
    <t>7250013.02</t>
  </si>
  <si>
    <t>7250013.03</t>
  </si>
  <si>
    <t>7250013.04</t>
  </si>
  <si>
    <t>7250014.00</t>
  </si>
  <si>
    <t>7250015.00</t>
  </si>
  <si>
    <t>7250016.00</t>
  </si>
  <si>
    <t>7250017.00</t>
  </si>
  <si>
    <t>7250018.01</t>
  </si>
  <si>
    <t>7250018.02</t>
  </si>
  <si>
    <t>7250018.03</t>
  </si>
  <si>
    <t>7250018.04</t>
  </si>
  <si>
    <t>7250018.05</t>
  </si>
  <si>
    <t>7250019.00</t>
  </si>
  <si>
    <t>7250020.00</t>
  </si>
  <si>
    <t>7250021.01</t>
  </si>
  <si>
    <t>7250021.02</t>
  </si>
  <si>
    <t>7250021.03</t>
  </si>
  <si>
    <t>7250021.04</t>
  </si>
  <si>
    <t>7250021.05</t>
  </si>
  <si>
    <t>7250022.00</t>
  </si>
  <si>
    <t>N/A</t>
  </si>
  <si>
    <t>7250100.01</t>
  </si>
  <si>
    <t>7250100.02</t>
  </si>
  <si>
    <t>7250101.00</t>
  </si>
  <si>
    <t>7250102.01</t>
  </si>
  <si>
    <t>7250102.02</t>
  </si>
  <si>
    <t>7250103.00</t>
  </si>
  <si>
    <t>7250104.00</t>
  </si>
  <si>
    <t>7250105.00</t>
  </si>
  <si>
    <t>7250110.00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</si>
</sst>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4" fontId="0" fillId="2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4" fontId="0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41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RP%20Computer/Desktop/Angus%20Suburbs%202011/Excel%20files%20base%20maps%20methods/Saskatoon/Saskatoon_2006_Classified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_Census_Population_Overview"/>
      <sheetName val="2006_Census_Dwellings"/>
      <sheetName val="GIS_Data"/>
      <sheetName val="Calculated_data"/>
      <sheetName val="Classified_Data"/>
    </sheetNames>
    <sheetDataSet>
      <sheetData sheetId="0">
        <row r="2">
          <cell r="E2">
            <v>215</v>
          </cell>
          <cell r="F2">
            <v>255</v>
          </cell>
          <cell r="G2">
            <v>280</v>
          </cell>
          <cell r="H2">
            <v>265</v>
          </cell>
          <cell r="I2">
            <v>300</v>
          </cell>
          <cell r="J2">
            <v>265</v>
          </cell>
          <cell r="K2">
            <v>225</v>
          </cell>
          <cell r="L2">
            <v>220</v>
          </cell>
          <cell r="M2">
            <v>330</v>
          </cell>
          <cell r="N2">
            <v>290</v>
          </cell>
          <cell r="O2">
            <v>270</v>
          </cell>
          <cell r="P2">
            <v>280</v>
          </cell>
          <cell r="Q2">
            <v>370</v>
          </cell>
          <cell r="R2">
            <v>380</v>
          </cell>
          <cell r="S2">
            <v>415</v>
          </cell>
          <cell r="T2">
            <v>540</v>
          </cell>
          <cell r="U2">
            <v>640</v>
          </cell>
          <cell r="V2">
            <v>850</v>
          </cell>
          <cell r="DC2">
            <v>1980</v>
          </cell>
          <cell r="DD2">
            <v>1500</v>
          </cell>
          <cell r="DE2">
            <v>130</v>
          </cell>
          <cell r="DF2">
            <v>150</v>
          </cell>
          <cell r="DG2">
            <v>115</v>
          </cell>
          <cell r="DH2">
            <v>40</v>
          </cell>
          <cell r="DI2">
            <v>0</v>
          </cell>
          <cell r="DJ2">
            <v>0</v>
          </cell>
        </row>
        <row r="3">
          <cell r="E3">
            <v>150</v>
          </cell>
          <cell r="F3">
            <v>140</v>
          </cell>
          <cell r="G3">
            <v>190</v>
          </cell>
          <cell r="H3">
            <v>195</v>
          </cell>
          <cell r="I3">
            <v>230</v>
          </cell>
          <cell r="J3">
            <v>155</v>
          </cell>
          <cell r="K3">
            <v>150</v>
          </cell>
          <cell r="L3">
            <v>155</v>
          </cell>
          <cell r="M3">
            <v>240</v>
          </cell>
          <cell r="N3">
            <v>220</v>
          </cell>
          <cell r="O3">
            <v>195</v>
          </cell>
          <cell r="P3">
            <v>170</v>
          </cell>
          <cell r="Q3">
            <v>130</v>
          </cell>
          <cell r="R3">
            <v>165</v>
          </cell>
          <cell r="S3">
            <v>175</v>
          </cell>
          <cell r="T3">
            <v>115</v>
          </cell>
          <cell r="U3">
            <v>60</v>
          </cell>
          <cell r="V3">
            <v>40</v>
          </cell>
          <cell r="DC3">
            <v>1415</v>
          </cell>
          <cell r="DD3">
            <v>1205</v>
          </cell>
          <cell r="DE3">
            <v>65</v>
          </cell>
          <cell r="DF3">
            <v>55</v>
          </cell>
          <cell r="DG3">
            <v>40</v>
          </cell>
          <cell r="DH3">
            <v>30</v>
          </cell>
          <cell r="DI3">
            <v>10</v>
          </cell>
          <cell r="DJ3">
            <v>0</v>
          </cell>
        </row>
        <row r="4">
          <cell r="E4">
            <v>225</v>
          </cell>
          <cell r="F4">
            <v>295</v>
          </cell>
          <cell r="G4">
            <v>335</v>
          </cell>
          <cell r="H4">
            <v>350</v>
          </cell>
          <cell r="I4">
            <v>265</v>
          </cell>
          <cell r="J4">
            <v>265</v>
          </cell>
          <cell r="K4">
            <v>235</v>
          </cell>
          <cell r="L4">
            <v>270</v>
          </cell>
          <cell r="M4">
            <v>370</v>
          </cell>
          <cell r="N4">
            <v>400</v>
          </cell>
          <cell r="O4">
            <v>315</v>
          </cell>
          <cell r="P4">
            <v>245</v>
          </cell>
          <cell r="Q4">
            <v>195</v>
          </cell>
          <cell r="R4">
            <v>200</v>
          </cell>
          <cell r="S4">
            <v>190</v>
          </cell>
          <cell r="T4">
            <v>185</v>
          </cell>
          <cell r="U4">
            <v>110</v>
          </cell>
          <cell r="V4">
            <v>50</v>
          </cell>
          <cell r="DC4">
            <v>2175</v>
          </cell>
          <cell r="DD4">
            <v>1750</v>
          </cell>
          <cell r="DE4">
            <v>175</v>
          </cell>
          <cell r="DF4">
            <v>75</v>
          </cell>
          <cell r="DG4">
            <v>80</v>
          </cell>
          <cell r="DH4">
            <v>65</v>
          </cell>
          <cell r="DI4">
            <v>10</v>
          </cell>
          <cell r="DJ4">
            <v>0</v>
          </cell>
        </row>
        <row r="5">
          <cell r="E5">
            <v>255</v>
          </cell>
          <cell r="F5">
            <v>300</v>
          </cell>
          <cell r="G5">
            <v>345</v>
          </cell>
          <cell r="H5">
            <v>360</v>
          </cell>
          <cell r="I5">
            <v>430</v>
          </cell>
          <cell r="J5">
            <v>370</v>
          </cell>
          <cell r="K5">
            <v>270</v>
          </cell>
          <cell r="L5">
            <v>300</v>
          </cell>
          <cell r="M5">
            <v>425</v>
          </cell>
          <cell r="N5">
            <v>395</v>
          </cell>
          <cell r="O5">
            <v>320</v>
          </cell>
          <cell r="P5">
            <v>210</v>
          </cell>
          <cell r="Q5">
            <v>165</v>
          </cell>
          <cell r="R5">
            <v>155</v>
          </cell>
          <cell r="S5">
            <v>190</v>
          </cell>
          <cell r="T5">
            <v>175</v>
          </cell>
          <cell r="U5">
            <v>90</v>
          </cell>
          <cell r="V5">
            <v>45</v>
          </cell>
          <cell r="DC5">
            <v>2435</v>
          </cell>
          <cell r="DD5">
            <v>1815</v>
          </cell>
          <cell r="DE5">
            <v>250</v>
          </cell>
          <cell r="DF5">
            <v>130</v>
          </cell>
          <cell r="DG5">
            <v>90</v>
          </cell>
          <cell r="DH5">
            <v>70</v>
          </cell>
          <cell r="DI5">
            <v>10</v>
          </cell>
          <cell r="DJ5">
            <v>10</v>
          </cell>
        </row>
        <row r="6">
          <cell r="E6">
            <v>260</v>
          </cell>
          <cell r="F6">
            <v>225</v>
          </cell>
          <cell r="G6">
            <v>250</v>
          </cell>
          <cell r="H6">
            <v>310</v>
          </cell>
          <cell r="I6">
            <v>495</v>
          </cell>
          <cell r="J6">
            <v>550</v>
          </cell>
          <cell r="K6">
            <v>395</v>
          </cell>
          <cell r="L6">
            <v>345</v>
          </cell>
          <cell r="M6">
            <v>415</v>
          </cell>
          <cell r="N6">
            <v>390</v>
          </cell>
          <cell r="O6">
            <v>320</v>
          </cell>
          <cell r="P6">
            <v>260</v>
          </cell>
          <cell r="Q6">
            <v>175</v>
          </cell>
          <cell r="R6">
            <v>165</v>
          </cell>
          <cell r="S6">
            <v>130</v>
          </cell>
          <cell r="T6">
            <v>140</v>
          </cell>
          <cell r="U6">
            <v>165</v>
          </cell>
          <cell r="V6">
            <v>220</v>
          </cell>
          <cell r="DC6">
            <v>2865</v>
          </cell>
          <cell r="DD6">
            <v>2150</v>
          </cell>
          <cell r="DE6">
            <v>210</v>
          </cell>
          <cell r="DF6">
            <v>140</v>
          </cell>
          <cell r="DG6">
            <v>225</v>
          </cell>
          <cell r="DH6">
            <v>100</v>
          </cell>
          <cell r="DI6">
            <v>0</v>
          </cell>
          <cell r="DJ6">
            <v>20</v>
          </cell>
        </row>
        <row r="7">
          <cell r="E7">
            <v>370</v>
          </cell>
          <cell r="F7">
            <v>400</v>
          </cell>
          <cell r="G7">
            <v>510</v>
          </cell>
          <cell r="H7">
            <v>545</v>
          </cell>
          <cell r="I7">
            <v>450</v>
          </cell>
          <cell r="J7">
            <v>335</v>
          </cell>
          <cell r="K7">
            <v>355</v>
          </cell>
          <cell r="L7">
            <v>390</v>
          </cell>
          <cell r="M7">
            <v>530</v>
          </cell>
          <cell r="N7">
            <v>650</v>
          </cell>
          <cell r="O7">
            <v>550</v>
          </cell>
          <cell r="P7">
            <v>380</v>
          </cell>
          <cell r="Q7">
            <v>240</v>
          </cell>
          <cell r="R7">
            <v>205</v>
          </cell>
          <cell r="S7">
            <v>185</v>
          </cell>
          <cell r="T7">
            <v>145</v>
          </cell>
          <cell r="U7">
            <v>140</v>
          </cell>
          <cell r="V7">
            <v>85</v>
          </cell>
          <cell r="DC7">
            <v>3190</v>
          </cell>
          <cell r="DD7">
            <v>2495</v>
          </cell>
          <cell r="DE7">
            <v>275</v>
          </cell>
          <cell r="DF7">
            <v>160</v>
          </cell>
          <cell r="DG7">
            <v>125</v>
          </cell>
          <cell r="DH7">
            <v>70</v>
          </cell>
          <cell r="DI7">
            <v>10</v>
          </cell>
          <cell r="DJ7">
            <v>15</v>
          </cell>
        </row>
        <row r="8">
          <cell r="E8">
            <v>370</v>
          </cell>
          <cell r="F8">
            <v>340</v>
          </cell>
          <cell r="G8">
            <v>370</v>
          </cell>
          <cell r="H8">
            <v>370</v>
          </cell>
          <cell r="I8">
            <v>375</v>
          </cell>
          <cell r="J8">
            <v>325</v>
          </cell>
          <cell r="K8">
            <v>315</v>
          </cell>
          <cell r="L8">
            <v>305</v>
          </cell>
          <cell r="M8">
            <v>370</v>
          </cell>
          <cell r="N8">
            <v>365</v>
          </cell>
          <cell r="O8">
            <v>360</v>
          </cell>
          <cell r="P8">
            <v>260</v>
          </cell>
          <cell r="Q8">
            <v>145</v>
          </cell>
          <cell r="R8">
            <v>150</v>
          </cell>
          <cell r="S8">
            <v>95</v>
          </cell>
          <cell r="T8">
            <v>90</v>
          </cell>
          <cell r="U8">
            <v>50</v>
          </cell>
          <cell r="V8">
            <v>45</v>
          </cell>
          <cell r="DC8">
            <v>1820</v>
          </cell>
          <cell r="DD8">
            <v>1225</v>
          </cell>
          <cell r="DE8">
            <v>200</v>
          </cell>
          <cell r="DF8">
            <v>180</v>
          </cell>
          <cell r="DG8">
            <v>135</v>
          </cell>
          <cell r="DH8">
            <v>25</v>
          </cell>
          <cell r="DI8">
            <v>0</v>
          </cell>
          <cell r="DJ8">
            <v>0</v>
          </cell>
        </row>
        <row r="9">
          <cell r="E9">
            <v>255</v>
          </cell>
          <cell r="F9">
            <v>275</v>
          </cell>
          <cell r="G9">
            <v>230</v>
          </cell>
          <cell r="H9">
            <v>270</v>
          </cell>
          <cell r="I9">
            <v>295</v>
          </cell>
          <cell r="J9">
            <v>235</v>
          </cell>
          <cell r="K9">
            <v>270</v>
          </cell>
          <cell r="L9">
            <v>245</v>
          </cell>
          <cell r="M9">
            <v>275</v>
          </cell>
          <cell r="N9">
            <v>285</v>
          </cell>
          <cell r="O9">
            <v>270</v>
          </cell>
          <cell r="P9">
            <v>225</v>
          </cell>
          <cell r="Q9">
            <v>165</v>
          </cell>
          <cell r="R9">
            <v>155</v>
          </cell>
          <cell r="S9">
            <v>195</v>
          </cell>
          <cell r="T9">
            <v>135</v>
          </cell>
          <cell r="U9">
            <v>75</v>
          </cell>
          <cell r="V9">
            <v>35</v>
          </cell>
          <cell r="DC9">
            <v>1515</v>
          </cell>
          <cell r="DD9">
            <v>995</v>
          </cell>
          <cell r="DE9">
            <v>190</v>
          </cell>
          <cell r="DF9">
            <v>135</v>
          </cell>
          <cell r="DG9">
            <v>115</v>
          </cell>
          <cell r="DH9">
            <v>40</v>
          </cell>
          <cell r="DI9">
            <v>0</v>
          </cell>
          <cell r="DJ9">
            <v>10</v>
          </cell>
        </row>
        <row r="10">
          <cell r="E10">
            <v>325</v>
          </cell>
          <cell r="F10">
            <v>350</v>
          </cell>
          <cell r="G10">
            <v>315</v>
          </cell>
          <cell r="H10">
            <v>390</v>
          </cell>
          <cell r="I10">
            <v>485</v>
          </cell>
          <cell r="J10">
            <v>430</v>
          </cell>
          <cell r="K10">
            <v>330</v>
          </cell>
          <cell r="L10">
            <v>310</v>
          </cell>
          <cell r="M10">
            <v>325</v>
          </cell>
          <cell r="N10">
            <v>380</v>
          </cell>
          <cell r="O10">
            <v>380</v>
          </cell>
          <cell r="P10">
            <v>320</v>
          </cell>
          <cell r="Q10">
            <v>200</v>
          </cell>
          <cell r="R10">
            <v>155</v>
          </cell>
          <cell r="S10">
            <v>130</v>
          </cell>
          <cell r="T10">
            <v>90</v>
          </cell>
          <cell r="U10">
            <v>90</v>
          </cell>
          <cell r="V10">
            <v>55</v>
          </cell>
          <cell r="DC10">
            <v>2630</v>
          </cell>
          <cell r="DD10">
            <v>2110</v>
          </cell>
          <cell r="DE10">
            <v>220</v>
          </cell>
          <cell r="DF10">
            <v>85</v>
          </cell>
          <cell r="DG10">
            <v>105</v>
          </cell>
          <cell r="DH10">
            <v>55</v>
          </cell>
          <cell r="DI10">
            <v>10</v>
          </cell>
          <cell r="DJ10">
            <v>10</v>
          </cell>
        </row>
        <row r="11">
          <cell r="E11">
            <v>335</v>
          </cell>
          <cell r="F11">
            <v>345</v>
          </cell>
          <cell r="G11">
            <v>430</v>
          </cell>
          <cell r="H11">
            <v>485</v>
          </cell>
          <cell r="I11">
            <v>375</v>
          </cell>
          <cell r="J11">
            <v>320</v>
          </cell>
          <cell r="K11">
            <v>310</v>
          </cell>
          <cell r="L11">
            <v>310</v>
          </cell>
          <cell r="M11">
            <v>420</v>
          </cell>
          <cell r="N11">
            <v>495</v>
          </cell>
          <cell r="O11">
            <v>395</v>
          </cell>
          <cell r="P11">
            <v>195</v>
          </cell>
          <cell r="Q11">
            <v>130</v>
          </cell>
          <cell r="R11">
            <v>80</v>
          </cell>
          <cell r="S11">
            <v>75</v>
          </cell>
          <cell r="T11">
            <v>65</v>
          </cell>
          <cell r="U11">
            <v>50</v>
          </cell>
          <cell r="V11">
            <v>50</v>
          </cell>
          <cell r="DC11">
            <v>2595</v>
          </cell>
          <cell r="DD11">
            <v>2155</v>
          </cell>
          <cell r="DE11">
            <v>210</v>
          </cell>
          <cell r="DF11">
            <v>80</v>
          </cell>
          <cell r="DG11">
            <v>40</v>
          </cell>
          <cell r="DH11">
            <v>40</v>
          </cell>
          <cell r="DI11">
            <v>20</v>
          </cell>
          <cell r="DJ11">
            <v>0</v>
          </cell>
        </row>
        <row r="12">
          <cell r="E12">
            <v>135</v>
          </cell>
          <cell r="F12">
            <v>130</v>
          </cell>
          <cell r="G12">
            <v>115</v>
          </cell>
          <cell r="H12">
            <v>130</v>
          </cell>
          <cell r="I12">
            <v>130</v>
          </cell>
          <cell r="J12">
            <v>95</v>
          </cell>
          <cell r="K12">
            <v>100</v>
          </cell>
          <cell r="L12">
            <v>95</v>
          </cell>
          <cell r="M12">
            <v>120</v>
          </cell>
          <cell r="N12">
            <v>130</v>
          </cell>
          <cell r="O12">
            <v>100</v>
          </cell>
          <cell r="P12">
            <v>100</v>
          </cell>
          <cell r="Q12">
            <v>75</v>
          </cell>
          <cell r="R12">
            <v>55</v>
          </cell>
          <cell r="S12">
            <v>40</v>
          </cell>
          <cell r="T12">
            <v>45</v>
          </cell>
          <cell r="U12">
            <v>30</v>
          </cell>
          <cell r="V12">
            <v>20</v>
          </cell>
          <cell r="DC12">
            <v>440</v>
          </cell>
          <cell r="DD12">
            <v>195</v>
          </cell>
          <cell r="DE12">
            <v>45</v>
          </cell>
          <cell r="DF12">
            <v>45</v>
          </cell>
          <cell r="DG12">
            <v>110</v>
          </cell>
          <cell r="DH12">
            <v>30</v>
          </cell>
          <cell r="DI12">
            <v>0</v>
          </cell>
          <cell r="DJ12">
            <v>10</v>
          </cell>
        </row>
        <row r="13">
          <cell r="E13">
            <v>15</v>
          </cell>
          <cell r="F13">
            <v>0</v>
          </cell>
          <cell r="G13">
            <v>15</v>
          </cell>
          <cell r="H13">
            <v>55</v>
          </cell>
          <cell r="I13">
            <v>170</v>
          </cell>
          <cell r="J13">
            <v>185</v>
          </cell>
          <cell r="K13">
            <v>115</v>
          </cell>
          <cell r="L13">
            <v>95</v>
          </cell>
          <cell r="M13">
            <v>120</v>
          </cell>
          <cell r="N13">
            <v>140</v>
          </cell>
          <cell r="O13">
            <v>165</v>
          </cell>
          <cell r="P13">
            <v>160</v>
          </cell>
          <cell r="Q13">
            <v>175</v>
          </cell>
          <cell r="R13">
            <v>170</v>
          </cell>
          <cell r="S13">
            <v>215</v>
          </cell>
          <cell r="T13">
            <v>275</v>
          </cell>
          <cell r="U13">
            <v>275</v>
          </cell>
          <cell r="V13">
            <v>280</v>
          </cell>
          <cell r="DC13">
            <v>990</v>
          </cell>
          <cell r="DD13">
            <v>450</v>
          </cell>
          <cell r="DE13">
            <v>60</v>
          </cell>
          <cell r="DF13">
            <v>115</v>
          </cell>
          <cell r="DG13">
            <v>270</v>
          </cell>
          <cell r="DH13">
            <v>65</v>
          </cell>
          <cell r="DI13">
            <v>0</v>
          </cell>
          <cell r="DJ13">
            <v>0</v>
          </cell>
        </row>
        <row r="14">
          <cell r="E14">
            <v>175</v>
          </cell>
          <cell r="F14">
            <v>145</v>
          </cell>
          <cell r="G14">
            <v>180</v>
          </cell>
          <cell r="H14">
            <v>280</v>
          </cell>
          <cell r="I14">
            <v>385</v>
          </cell>
          <cell r="J14">
            <v>425</v>
          </cell>
          <cell r="K14">
            <v>380</v>
          </cell>
          <cell r="L14">
            <v>295</v>
          </cell>
          <cell r="M14">
            <v>330</v>
          </cell>
          <cell r="N14">
            <v>335</v>
          </cell>
          <cell r="O14">
            <v>375</v>
          </cell>
          <cell r="P14">
            <v>330</v>
          </cell>
          <cell r="Q14">
            <v>190</v>
          </cell>
          <cell r="R14">
            <v>120</v>
          </cell>
          <cell r="S14">
            <v>125</v>
          </cell>
          <cell r="T14">
            <v>120</v>
          </cell>
          <cell r="U14">
            <v>90</v>
          </cell>
          <cell r="V14">
            <v>65</v>
          </cell>
          <cell r="DC14">
            <v>2320</v>
          </cell>
          <cell r="DD14">
            <v>1435</v>
          </cell>
          <cell r="DE14">
            <v>220</v>
          </cell>
          <cell r="DF14">
            <v>105</v>
          </cell>
          <cell r="DG14">
            <v>360</v>
          </cell>
          <cell r="DH14">
            <v>155</v>
          </cell>
          <cell r="DI14">
            <v>10</v>
          </cell>
          <cell r="DJ14">
            <v>0</v>
          </cell>
        </row>
        <row r="15">
          <cell r="E15">
            <v>260</v>
          </cell>
          <cell r="F15">
            <v>185</v>
          </cell>
          <cell r="G15">
            <v>190</v>
          </cell>
          <cell r="H15">
            <v>360</v>
          </cell>
          <cell r="I15">
            <v>905</v>
          </cell>
          <cell r="J15">
            <v>650</v>
          </cell>
          <cell r="K15">
            <v>510</v>
          </cell>
          <cell r="L15">
            <v>335</v>
          </cell>
          <cell r="M15">
            <v>420</v>
          </cell>
          <cell r="N15">
            <v>410</v>
          </cell>
          <cell r="O15">
            <v>355</v>
          </cell>
          <cell r="P15">
            <v>300</v>
          </cell>
          <cell r="Q15">
            <v>175</v>
          </cell>
          <cell r="R15">
            <v>160</v>
          </cell>
          <cell r="S15">
            <v>155</v>
          </cell>
          <cell r="T15">
            <v>160</v>
          </cell>
          <cell r="U15">
            <v>120</v>
          </cell>
          <cell r="V15">
            <v>115</v>
          </cell>
          <cell r="DC15">
            <v>3475</v>
          </cell>
          <cell r="DD15">
            <v>2335</v>
          </cell>
          <cell r="DE15">
            <v>210</v>
          </cell>
          <cell r="DF15">
            <v>115</v>
          </cell>
          <cell r="DG15">
            <v>470</v>
          </cell>
          <cell r="DH15">
            <v>265</v>
          </cell>
          <cell r="DI15">
            <v>30</v>
          </cell>
          <cell r="DJ15">
            <v>10</v>
          </cell>
        </row>
        <row r="16">
          <cell r="E16">
            <v>175</v>
          </cell>
          <cell r="F16">
            <v>185</v>
          </cell>
          <cell r="G16">
            <v>190</v>
          </cell>
          <cell r="H16">
            <v>255</v>
          </cell>
          <cell r="I16">
            <v>365</v>
          </cell>
          <cell r="J16">
            <v>250</v>
          </cell>
          <cell r="K16">
            <v>180</v>
          </cell>
          <cell r="L16">
            <v>210</v>
          </cell>
          <cell r="M16">
            <v>255</v>
          </cell>
          <cell r="N16">
            <v>235</v>
          </cell>
          <cell r="O16">
            <v>200</v>
          </cell>
          <cell r="P16">
            <v>145</v>
          </cell>
          <cell r="Q16">
            <v>155</v>
          </cell>
          <cell r="R16">
            <v>160</v>
          </cell>
          <cell r="S16">
            <v>140</v>
          </cell>
          <cell r="T16">
            <v>95</v>
          </cell>
          <cell r="U16">
            <v>60</v>
          </cell>
          <cell r="V16">
            <v>35</v>
          </cell>
          <cell r="DC16">
            <v>1620</v>
          </cell>
          <cell r="DD16">
            <v>1135</v>
          </cell>
          <cell r="DE16">
            <v>155</v>
          </cell>
          <cell r="DF16">
            <v>85</v>
          </cell>
          <cell r="DG16">
            <v>125</v>
          </cell>
          <cell r="DH16">
            <v>65</v>
          </cell>
          <cell r="DI16">
            <v>0</v>
          </cell>
          <cell r="DJ16">
            <v>10</v>
          </cell>
        </row>
        <row r="17">
          <cell r="E17">
            <v>125</v>
          </cell>
          <cell r="F17">
            <v>130</v>
          </cell>
          <cell r="G17">
            <v>165</v>
          </cell>
          <cell r="H17">
            <v>245</v>
          </cell>
          <cell r="I17">
            <v>390</v>
          </cell>
          <cell r="J17">
            <v>255</v>
          </cell>
          <cell r="K17">
            <v>170</v>
          </cell>
          <cell r="L17">
            <v>165</v>
          </cell>
          <cell r="M17">
            <v>260</v>
          </cell>
          <cell r="N17">
            <v>240</v>
          </cell>
          <cell r="O17">
            <v>235</v>
          </cell>
          <cell r="P17">
            <v>210</v>
          </cell>
          <cell r="Q17">
            <v>115</v>
          </cell>
          <cell r="R17">
            <v>115</v>
          </cell>
          <cell r="S17">
            <v>135</v>
          </cell>
          <cell r="T17">
            <v>105</v>
          </cell>
          <cell r="U17">
            <v>65</v>
          </cell>
          <cell r="V17">
            <v>55</v>
          </cell>
          <cell r="DC17">
            <v>1580</v>
          </cell>
          <cell r="DD17">
            <v>1065</v>
          </cell>
          <cell r="DE17">
            <v>70</v>
          </cell>
          <cell r="DF17">
            <v>125</v>
          </cell>
          <cell r="DG17">
            <v>225</v>
          </cell>
          <cell r="DH17">
            <v>85</v>
          </cell>
          <cell r="DI17">
            <v>0</v>
          </cell>
          <cell r="DJ17">
            <v>0</v>
          </cell>
        </row>
        <row r="18">
          <cell r="E18">
            <v>195</v>
          </cell>
          <cell r="F18">
            <v>210</v>
          </cell>
          <cell r="G18">
            <v>180</v>
          </cell>
          <cell r="H18">
            <v>205</v>
          </cell>
          <cell r="I18">
            <v>385</v>
          </cell>
          <cell r="J18">
            <v>345</v>
          </cell>
          <cell r="K18">
            <v>290</v>
          </cell>
          <cell r="L18">
            <v>240</v>
          </cell>
          <cell r="M18">
            <v>220</v>
          </cell>
          <cell r="N18">
            <v>170</v>
          </cell>
          <cell r="O18">
            <v>155</v>
          </cell>
          <cell r="P18">
            <v>120</v>
          </cell>
          <cell r="Q18">
            <v>80</v>
          </cell>
          <cell r="R18">
            <v>95</v>
          </cell>
          <cell r="S18">
            <v>100</v>
          </cell>
          <cell r="T18">
            <v>95</v>
          </cell>
          <cell r="U18">
            <v>55</v>
          </cell>
          <cell r="V18">
            <v>20</v>
          </cell>
          <cell r="DC18">
            <v>1505</v>
          </cell>
          <cell r="DD18">
            <v>895</v>
          </cell>
          <cell r="DE18">
            <v>125</v>
          </cell>
          <cell r="DF18">
            <v>100</v>
          </cell>
          <cell r="DG18">
            <v>295</v>
          </cell>
          <cell r="DH18">
            <v>80</v>
          </cell>
          <cell r="DI18">
            <v>0</v>
          </cell>
          <cell r="DJ18">
            <v>0</v>
          </cell>
        </row>
        <row r="19">
          <cell r="E19">
            <v>260</v>
          </cell>
          <cell r="F19">
            <v>275</v>
          </cell>
          <cell r="G19">
            <v>330</v>
          </cell>
          <cell r="H19">
            <v>385</v>
          </cell>
          <cell r="I19">
            <v>635</v>
          </cell>
          <cell r="J19">
            <v>420</v>
          </cell>
          <cell r="K19">
            <v>320</v>
          </cell>
          <cell r="L19">
            <v>295</v>
          </cell>
          <cell r="M19">
            <v>390</v>
          </cell>
          <cell r="N19">
            <v>365</v>
          </cell>
          <cell r="O19">
            <v>335</v>
          </cell>
          <cell r="P19">
            <v>285</v>
          </cell>
          <cell r="Q19">
            <v>235</v>
          </cell>
          <cell r="R19">
            <v>210</v>
          </cell>
          <cell r="S19">
            <v>160</v>
          </cell>
          <cell r="T19">
            <v>145</v>
          </cell>
          <cell r="U19">
            <v>120</v>
          </cell>
          <cell r="V19">
            <v>110</v>
          </cell>
          <cell r="DC19">
            <v>2595</v>
          </cell>
          <cell r="DD19">
            <v>1950</v>
          </cell>
          <cell r="DE19">
            <v>215</v>
          </cell>
          <cell r="DF19">
            <v>170</v>
          </cell>
          <cell r="DG19">
            <v>170</v>
          </cell>
          <cell r="DH19">
            <v>45</v>
          </cell>
          <cell r="DI19">
            <v>10</v>
          </cell>
          <cell r="DJ19">
            <v>0</v>
          </cell>
        </row>
        <row r="20">
          <cell r="E20">
            <v>260</v>
          </cell>
          <cell r="F20">
            <v>245</v>
          </cell>
          <cell r="G20">
            <v>280</v>
          </cell>
          <cell r="H20">
            <v>365</v>
          </cell>
          <cell r="I20">
            <v>485</v>
          </cell>
          <cell r="J20">
            <v>385</v>
          </cell>
          <cell r="K20">
            <v>300</v>
          </cell>
          <cell r="L20">
            <v>295</v>
          </cell>
          <cell r="M20">
            <v>315</v>
          </cell>
          <cell r="N20">
            <v>335</v>
          </cell>
          <cell r="O20">
            <v>340</v>
          </cell>
          <cell r="P20">
            <v>345</v>
          </cell>
          <cell r="Q20">
            <v>205</v>
          </cell>
          <cell r="R20">
            <v>115</v>
          </cell>
          <cell r="S20">
            <v>75</v>
          </cell>
          <cell r="T20">
            <v>55</v>
          </cell>
          <cell r="U20">
            <v>35</v>
          </cell>
          <cell r="V20">
            <v>15</v>
          </cell>
          <cell r="DC20">
            <v>2750</v>
          </cell>
          <cell r="DD20">
            <v>2385</v>
          </cell>
          <cell r="DE20">
            <v>170</v>
          </cell>
          <cell r="DF20">
            <v>80</v>
          </cell>
          <cell r="DG20">
            <v>70</v>
          </cell>
          <cell r="DH20">
            <v>15</v>
          </cell>
          <cell r="DI20">
            <v>10</v>
          </cell>
          <cell r="DJ20">
            <v>10</v>
          </cell>
        </row>
        <row r="21">
          <cell r="E21">
            <v>130</v>
          </cell>
          <cell r="F21">
            <v>155</v>
          </cell>
          <cell r="G21">
            <v>230</v>
          </cell>
          <cell r="H21">
            <v>295</v>
          </cell>
          <cell r="I21">
            <v>400</v>
          </cell>
          <cell r="J21">
            <v>230</v>
          </cell>
          <cell r="K21">
            <v>160</v>
          </cell>
          <cell r="L21">
            <v>160</v>
          </cell>
          <cell r="M21">
            <v>225</v>
          </cell>
          <cell r="N21">
            <v>290</v>
          </cell>
          <cell r="O21">
            <v>360</v>
          </cell>
          <cell r="P21">
            <v>275</v>
          </cell>
          <cell r="Q21">
            <v>200</v>
          </cell>
          <cell r="R21">
            <v>130</v>
          </cell>
          <cell r="S21">
            <v>150</v>
          </cell>
          <cell r="T21">
            <v>145</v>
          </cell>
          <cell r="U21">
            <v>165</v>
          </cell>
          <cell r="V21">
            <v>175</v>
          </cell>
          <cell r="DC21">
            <v>1845</v>
          </cell>
          <cell r="DD21">
            <v>1470</v>
          </cell>
          <cell r="DE21">
            <v>100</v>
          </cell>
          <cell r="DF21">
            <v>125</v>
          </cell>
          <cell r="DG21">
            <v>100</v>
          </cell>
          <cell r="DH21">
            <v>25</v>
          </cell>
          <cell r="DI21">
            <v>0</v>
          </cell>
          <cell r="DJ21">
            <v>0</v>
          </cell>
        </row>
        <row r="22">
          <cell r="E22">
            <v>345</v>
          </cell>
          <cell r="F22">
            <v>430</v>
          </cell>
          <cell r="G22">
            <v>580</v>
          </cell>
          <cell r="H22">
            <v>810</v>
          </cell>
          <cell r="I22">
            <v>775</v>
          </cell>
          <cell r="J22">
            <v>525</v>
          </cell>
          <cell r="K22">
            <v>355</v>
          </cell>
          <cell r="L22">
            <v>380</v>
          </cell>
          <cell r="M22">
            <v>630</v>
          </cell>
          <cell r="N22">
            <v>715</v>
          </cell>
          <cell r="O22">
            <v>665</v>
          </cell>
          <cell r="P22">
            <v>535</v>
          </cell>
          <cell r="Q22">
            <v>295</v>
          </cell>
          <cell r="R22">
            <v>205</v>
          </cell>
          <cell r="S22">
            <v>145</v>
          </cell>
          <cell r="T22">
            <v>90</v>
          </cell>
          <cell r="U22">
            <v>60</v>
          </cell>
          <cell r="V22">
            <v>20</v>
          </cell>
          <cell r="DC22">
            <v>4255</v>
          </cell>
          <cell r="DD22">
            <v>3570</v>
          </cell>
          <cell r="DE22">
            <v>370</v>
          </cell>
          <cell r="DF22">
            <v>130</v>
          </cell>
          <cell r="DG22">
            <v>75</v>
          </cell>
          <cell r="DH22">
            <v>55</v>
          </cell>
          <cell r="DI22">
            <v>10</v>
          </cell>
          <cell r="DJ22">
            <v>0</v>
          </cell>
        </row>
        <row r="23">
          <cell r="E23">
            <v>330</v>
          </cell>
          <cell r="F23">
            <v>305</v>
          </cell>
          <cell r="G23">
            <v>290</v>
          </cell>
          <cell r="H23">
            <v>400</v>
          </cell>
          <cell r="I23">
            <v>760</v>
          </cell>
          <cell r="J23">
            <v>575</v>
          </cell>
          <cell r="K23">
            <v>405</v>
          </cell>
          <cell r="L23">
            <v>400</v>
          </cell>
          <cell r="M23">
            <v>405</v>
          </cell>
          <cell r="N23">
            <v>455</v>
          </cell>
          <cell r="O23">
            <v>485</v>
          </cell>
          <cell r="P23">
            <v>460</v>
          </cell>
          <cell r="Q23">
            <v>380</v>
          </cell>
          <cell r="R23">
            <v>360</v>
          </cell>
          <cell r="S23">
            <v>370</v>
          </cell>
          <cell r="T23">
            <v>280</v>
          </cell>
          <cell r="U23">
            <v>170</v>
          </cell>
          <cell r="V23">
            <v>105</v>
          </cell>
          <cell r="DC23">
            <v>3615</v>
          </cell>
          <cell r="DD23">
            <v>3130</v>
          </cell>
          <cell r="DE23">
            <v>220</v>
          </cell>
          <cell r="DF23">
            <v>130</v>
          </cell>
          <cell r="DG23">
            <v>70</v>
          </cell>
          <cell r="DH23">
            <v>25</v>
          </cell>
          <cell r="DI23">
            <v>10</v>
          </cell>
          <cell r="DJ23">
            <v>0</v>
          </cell>
        </row>
        <row r="24">
          <cell r="E24">
            <v>260</v>
          </cell>
          <cell r="F24">
            <v>295</v>
          </cell>
          <cell r="G24">
            <v>395</v>
          </cell>
          <cell r="H24">
            <v>490</v>
          </cell>
          <cell r="I24">
            <v>520</v>
          </cell>
          <cell r="J24">
            <v>440</v>
          </cell>
          <cell r="K24">
            <v>290</v>
          </cell>
          <cell r="L24">
            <v>275</v>
          </cell>
          <cell r="M24">
            <v>445</v>
          </cell>
          <cell r="N24">
            <v>460</v>
          </cell>
          <cell r="O24">
            <v>385</v>
          </cell>
          <cell r="P24">
            <v>260</v>
          </cell>
          <cell r="Q24">
            <v>130</v>
          </cell>
          <cell r="R24">
            <v>95</v>
          </cell>
          <cell r="S24">
            <v>70</v>
          </cell>
          <cell r="T24">
            <v>55</v>
          </cell>
          <cell r="U24">
            <v>20</v>
          </cell>
          <cell r="V24">
            <v>10</v>
          </cell>
          <cell r="DC24">
            <v>2830</v>
          </cell>
          <cell r="DD24">
            <v>2390</v>
          </cell>
          <cell r="DE24">
            <v>220</v>
          </cell>
          <cell r="DF24">
            <v>80</v>
          </cell>
          <cell r="DG24">
            <v>40</v>
          </cell>
          <cell r="DH24">
            <v>50</v>
          </cell>
          <cell r="DI24">
            <v>0</v>
          </cell>
          <cell r="DJ24">
            <v>0</v>
          </cell>
        </row>
        <row r="25">
          <cell r="E25">
            <v>275</v>
          </cell>
          <cell r="F25">
            <v>200</v>
          </cell>
          <cell r="G25">
            <v>225</v>
          </cell>
          <cell r="H25">
            <v>345</v>
          </cell>
          <cell r="I25">
            <v>890</v>
          </cell>
          <cell r="J25">
            <v>575</v>
          </cell>
          <cell r="K25">
            <v>350</v>
          </cell>
          <cell r="L25">
            <v>250</v>
          </cell>
          <cell r="M25">
            <v>245</v>
          </cell>
          <cell r="N25">
            <v>280</v>
          </cell>
          <cell r="O25">
            <v>225</v>
          </cell>
          <cell r="P25">
            <v>190</v>
          </cell>
          <cell r="Q25">
            <v>135</v>
          </cell>
          <cell r="R25">
            <v>150</v>
          </cell>
          <cell r="S25">
            <v>155</v>
          </cell>
          <cell r="T25">
            <v>125</v>
          </cell>
          <cell r="U25">
            <v>90</v>
          </cell>
          <cell r="V25">
            <v>50</v>
          </cell>
          <cell r="DC25">
            <v>2675</v>
          </cell>
          <cell r="DD25">
            <v>2005</v>
          </cell>
          <cell r="DE25">
            <v>310</v>
          </cell>
          <cell r="DF25">
            <v>40</v>
          </cell>
          <cell r="DG25">
            <v>170</v>
          </cell>
          <cell r="DH25">
            <v>100</v>
          </cell>
          <cell r="DI25">
            <v>10</v>
          </cell>
          <cell r="DJ25">
            <v>0</v>
          </cell>
        </row>
        <row r="26">
          <cell r="E26">
            <v>370</v>
          </cell>
          <cell r="F26">
            <v>315</v>
          </cell>
          <cell r="G26">
            <v>415</v>
          </cell>
          <cell r="H26">
            <v>615</v>
          </cell>
          <cell r="I26">
            <v>1030</v>
          </cell>
          <cell r="J26">
            <v>555</v>
          </cell>
          <cell r="K26">
            <v>330</v>
          </cell>
          <cell r="L26">
            <v>325</v>
          </cell>
          <cell r="M26">
            <v>430</v>
          </cell>
          <cell r="N26">
            <v>465</v>
          </cell>
          <cell r="O26">
            <v>420</v>
          </cell>
          <cell r="P26">
            <v>245</v>
          </cell>
          <cell r="Q26">
            <v>140</v>
          </cell>
          <cell r="R26">
            <v>100</v>
          </cell>
          <cell r="S26">
            <v>75</v>
          </cell>
          <cell r="T26">
            <v>65</v>
          </cell>
          <cell r="U26">
            <v>40</v>
          </cell>
          <cell r="V26">
            <v>20</v>
          </cell>
          <cell r="DC26">
            <v>3325</v>
          </cell>
          <cell r="DD26">
            <v>2710</v>
          </cell>
          <cell r="DE26">
            <v>235</v>
          </cell>
          <cell r="DF26">
            <v>135</v>
          </cell>
          <cell r="DG26">
            <v>95</v>
          </cell>
          <cell r="DH26">
            <v>130</v>
          </cell>
          <cell r="DI26">
            <v>0</v>
          </cell>
          <cell r="DJ26">
            <v>0</v>
          </cell>
        </row>
        <row r="27">
          <cell r="E27">
            <v>780</v>
          </cell>
          <cell r="F27">
            <v>790</v>
          </cell>
          <cell r="G27">
            <v>880</v>
          </cell>
          <cell r="H27">
            <v>900</v>
          </cell>
          <cell r="I27">
            <v>820</v>
          </cell>
          <cell r="J27">
            <v>760</v>
          </cell>
          <cell r="K27">
            <v>855</v>
          </cell>
          <cell r="L27">
            <v>805</v>
          </cell>
          <cell r="M27">
            <v>1050</v>
          </cell>
          <cell r="N27">
            <v>975</v>
          </cell>
          <cell r="O27">
            <v>695</v>
          </cell>
          <cell r="P27">
            <v>510</v>
          </cell>
          <cell r="Q27">
            <v>320</v>
          </cell>
          <cell r="R27">
            <v>280</v>
          </cell>
          <cell r="S27">
            <v>260</v>
          </cell>
          <cell r="T27">
            <v>185</v>
          </cell>
          <cell r="U27">
            <v>125</v>
          </cell>
          <cell r="V27">
            <v>50</v>
          </cell>
          <cell r="DC27">
            <v>5875</v>
          </cell>
          <cell r="DD27">
            <v>5110</v>
          </cell>
          <cell r="DE27">
            <v>405</v>
          </cell>
          <cell r="DF27">
            <v>130</v>
          </cell>
          <cell r="DG27">
            <v>75</v>
          </cell>
          <cell r="DH27">
            <v>100</v>
          </cell>
          <cell r="DI27">
            <v>10</v>
          </cell>
          <cell r="DJ27">
            <v>0</v>
          </cell>
        </row>
        <row r="28">
          <cell r="E28">
            <v>455</v>
          </cell>
          <cell r="F28">
            <v>500</v>
          </cell>
          <cell r="G28">
            <v>460</v>
          </cell>
          <cell r="H28">
            <v>335</v>
          </cell>
          <cell r="I28">
            <v>280</v>
          </cell>
          <cell r="J28">
            <v>215</v>
          </cell>
          <cell r="K28">
            <v>455</v>
          </cell>
          <cell r="L28">
            <v>555</v>
          </cell>
          <cell r="M28">
            <v>585</v>
          </cell>
          <cell r="N28">
            <v>425</v>
          </cell>
          <cell r="O28">
            <v>260</v>
          </cell>
          <cell r="P28">
            <v>165</v>
          </cell>
          <cell r="Q28">
            <v>135</v>
          </cell>
          <cell r="R28">
            <v>90</v>
          </cell>
          <cell r="S28">
            <v>60</v>
          </cell>
          <cell r="T28">
            <v>50</v>
          </cell>
          <cell r="U28">
            <v>30</v>
          </cell>
          <cell r="V28">
            <v>65</v>
          </cell>
          <cell r="DC28">
            <v>2540</v>
          </cell>
          <cell r="DD28">
            <v>2275</v>
          </cell>
          <cell r="DE28">
            <v>145</v>
          </cell>
          <cell r="DF28">
            <v>35</v>
          </cell>
          <cell r="DG28">
            <v>15</v>
          </cell>
          <cell r="DH28">
            <v>35</v>
          </cell>
          <cell r="DI28">
            <v>10</v>
          </cell>
          <cell r="DJ28">
            <v>0</v>
          </cell>
        </row>
        <row r="29">
          <cell r="E29">
            <v>150</v>
          </cell>
          <cell r="F29">
            <v>130</v>
          </cell>
          <cell r="G29">
            <v>160</v>
          </cell>
          <cell r="H29">
            <v>305</v>
          </cell>
          <cell r="I29">
            <v>765</v>
          </cell>
          <cell r="J29">
            <v>515</v>
          </cell>
          <cell r="K29">
            <v>315</v>
          </cell>
          <cell r="L29">
            <v>230</v>
          </cell>
          <cell r="M29">
            <v>220</v>
          </cell>
          <cell r="N29">
            <v>230</v>
          </cell>
          <cell r="O29">
            <v>305</v>
          </cell>
          <cell r="P29">
            <v>250</v>
          </cell>
          <cell r="Q29">
            <v>135</v>
          </cell>
          <cell r="R29">
            <v>95</v>
          </cell>
          <cell r="S29">
            <v>95</v>
          </cell>
          <cell r="T29">
            <v>120</v>
          </cell>
          <cell r="U29">
            <v>135</v>
          </cell>
          <cell r="V29">
            <v>255</v>
          </cell>
          <cell r="DC29">
            <v>2235</v>
          </cell>
          <cell r="DD29">
            <v>1305</v>
          </cell>
          <cell r="DE29">
            <v>100</v>
          </cell>
          <cell r="DF29">
            <v>60</v>
          </cell>
          <cell r="DG29">
            <v>580</v>
          </cell>
          <cell r="DH29">
            <v>150</v>
          </cell>
          <cell r="DI29">
            <v>0</v>
          </cell>
          <cell r="DJ29">
            <v>0</v>
          </cell>
        </row>
        <row r="30">
          <cell r="E30">
            <v>145</v>
          </cell>
          <cell r="F30">
            <v>100</v>
          </cell>
          <cell r="G30">
            <v>100</v>
          </cell>
          <cell r="H30">
            <v>195</v>
          </cell>
          <cell r="I30">
            <v>615</v>
          </cell>
          <cell r="J30">
            <v>590</v>
          </cell>
          <cell r="K30">
            <v>365</v>
          </cell>
          <cell r="L30">
            <v>295</v>
          </cell>
          <cell r="M30">
            <v>320</v>
          </cell>
          <cell r="N30">
            <v>265</v>
          </cell>
          <cell r="O30">
            <v>325</v>
          </cell>
          <cell r="P30">
            <v>230</v>
          </cell>
          <cell r="Q30">
            <v>180</v>
          </cell>
          <cell r="R30">
            <v>155</v>
          </cell>
          <cell r="S30">
            <v>185</v>
          </cell>
          <cell r="T30">
            <v>145</v>
          </cell>
          <cell r="U30">
            <v>150</v>
          </cell>
          <cell r="V30">
            <v>105</v>
          </cell>
          <cell r="DC30">
            <v>2675</v>
          </cell>
          <cell r="DD30">
            <v>1460</v>
          </cell>
          <cell r="DE30">
            <v>155</v>
          </cell>
          <cell r="DF30">
            <v>115</v>
          </cell>
          <cell r="DG30">
            <v>755</v>
          </cell>
          <cell r="DH30">
            <v>160</v>
          </cell>
          <cell r="DI30">
            <v>10</v>
          </cell>
          <cell r="DJ30">
            <v>0</v>
          </cell>
        </row>
        <row r="31">
          <cell r="E31">
            <v>90</v>
          </cell>
          <cell r="F31">
            <v>95</v>
          </cell>
          <cell r="G31">
            <v>110</v>
          </cell>
          <cell r="H31">
            <v>105</v>
          </cell>
          <cell r="I31">
            <v>180</v>
          </cell>
          <cell r="J31">
            <v>160</v>
          </cell>
          <cell r="K31">
            <v>150</v>
          </cell>
          <cell r="L31">
            <v>100</v>
          </cell>
          <cell r="M31">
            <v>150</v>
          </cell>
          <cell r="N31">
            <v>155</v>
          </cell>
          <cell r="O31">
            <v>135</v>
          </cell>
          <cell r="P31">
            <v>95</v>
          </cell>
          <cell r="Q31">
            <v>40</v>
          </cell>
          <cell r="R31">
            <v>30</v>
          </cell>
          <cell r="S31">
            <v>35</v>
          </cell>
          <cell r="T31">
            <v>35</v>
          </cell>
          <cell r="U31">
            <v>10</v>
          </cell>
          <cell r="V31">
            <v>15</v>
          </cell>
          <cell r="DC31">
            <v>845</v>
          </cell>
          <cell r="DD31">
            <v>530</v>
          </cell>
          <cell r="DE31">
            <v>95</v>
          </cell>
          <cell r="DF31">
            <v>45</v>
          </cell>
          <cell r="DG31">
            <v>135</v>
          </cell>
          <cell r="DH31">
            <v>40</v>
          </cell>
          <cell r="DI31">
            <v>0</v>
          </cell>
          <cell r="DJ31">
            <v>0</v>
          </cell>
        </row>
        <row r="32">
          <cell r="E32">
            <v>300</v>
          </cell>
          <cell r="F32">
            <v>240</v>
          </cell>
          <cell r="G32">
            <v>230</v>
          </cell>
          <cell r="H32">
            <v>235</v>
          </cell>
          <cell r="I32">
            <v>280</v>
          </cell>
          <cell r="J32">
            <v>270</v>
          </cell>
          <cell r="K32">
            <v>285</v>
          </cell>
          <cell r="L32">
            <v>225</v>
          </cell>
          <cell r="M32">
            <v>255</v>
          </cell>
          <cell r="N32">
            <v>290</v>
          </cell>
          <cell r="O32">
            <v>235</v>
          </cell>
          <cell r="P32">
            <v>210</v>
          </cell>
          <cell r="Q32">
            <v>130</v>
          </cell>
          <cell r="R32">
            <v>90</v>
          </cell>
          <cell r="S32">
            <v>100</v>
          </cell>
          <cell r="T32">
            <v>80</v>
          </cell>
          <cell r="U32">
            <v>65</v>
          </cell>
          <cell r="V32">
            <v>70</v>
          </cell>
          <cell r="DC32">
            <v>1450</v>
          </cell>
          <cell r="DD32">
            <v>955</v>
          </cell>
          <cell r="DE32">
            <v>175</v>
          </cell>
          <cell r="DF32">
            <v>105</v>
          </cell>
          <cell r="DG32">
            <v>155</v>
          </cell>
          <cell r="DH32">
            <v>40</v>
          </cell>
          <cell r="DI32">
            <v>0</v>
          </cell>
          <cell r="DJ32">
            <v>0</v>
          </cell>
        </row>
        <row r="33">
          <cell r="E33">
            <v>365</v>
          </cell>
          <cell r="F33">
            <v>325</v>
          </cell>
          <cell r="G33">
            <v>260</v>
          </cell>
          <cell r="H33">
            <v>295</v>
          </cell>
          <cell r="I33">
            <v>290</v>
          </cell>
          <cell r="J33">
            <v>315</v>
          </cell>
          <cell r="K33">
            <v>280</v>
          </cell>
          <cell r="L33">
            <v>260</v>
          </cell>
          <cell r="M33">
            <v>245</v>
          </cell>
          <cell r="N33">
            <v>210</v>
          </cell>
          <cell r="O33">
            <v>170</v>
          </cell>
          <cell r="P33">
            <v>230</v>
          </cell>
          <cell r="Q33">
            <v>195</v>
          </cell>
          <cell r="R33">
            <v>195</v>
          </cell>
          <cell r="S33">
            <v>125</v>
          </cell>
          <cell r="T33">
            <v>60</v>
          </cell>
          <cell r="U33">
            <v>35</v>
          </cell>
          <cell r="V33">
            <v>35</v>
          </cell>
          <cell r="DC33">
            <v>1550</v>
          </cell>
          <cell r="DD33">
            <v>1270</v>
          </cell>
          <cell r="DE33">
            <v>155</v>
          </cell>
          <cell r="DF33">
            <v>60</v>
          </cell>
          <cell r="DG33">
            <v>15</v>
          </cell>
          <cell r="DH33">
            <v>20</v>
          </cell>
          <cell r="DI33">
            <v>0</v>
          </cell>
          <cell r="DJ33">
            <v>10</v>
          </cell>
        </row>
        <row r="34">
          <cell r="E34">
            <v>255</v>
          </cell>
          <cell r="F34">
            <v>305</v>
          </cell>
          <cell r="G34">
            <v>340</v>
          </cell>
          <cell r="H34">
            <v>315</v>
          </cell>
          <cell r="I34">
            <v>300</v>
          </cell>
          <cell r="J34">
            <v>270</v>
          </cell>
          <cell r="K34">
            <v>265</v>
          </cell>
          <cell r="L34">
            <v>280</v>
          </cell>
          <cell r="M34">
            <v>275</v>
          </cell>
          <cell r="N34">
            <v>310</v>
          </cell>
          <cell r="O34">
            <v>330</v>
          </cell>
          <cell r="P34">
            <v>280</v>
          </cell>
          <cell r="Q34">
            <v>155</v>
          </cell>
          <cell r="R34">
            <v>85</v>
          </cell>
          <cell r="S34">
            <v>50</v>
          </cell>
          <cell r="T34">
            <v>15</v>
          </cell>
          <cell r="U34">
            <v>15</v>
          </cell>
          <cell r="V34">
            <v>10</v>
          </cell>
          <cell r="DC34">
            <v>2005</v>
          </cell>
          <cell r="DD34">
            <v>1650</v>
          </cell>
          <cell r="DE34">
            <v>125</v>
          </cell>
          <cell r="DF34">
            <v>80</v>
          </cell>
          <cell r="DG34">
            <v>70</v>
          </cell>
          <cell r="DH34">
            <v>20</v>
          </cell>
          <cell r="DI34">
            <v>0</v>
          </cell>
          <cell r="DJ34">
            <v>0</v>
          </cell>
        </row>
        <row r="35">
          <cell r="E35">
            <v>520</v>
          </cell>
          <cell r="F35">
            <v>515</v>
          </cell>
          <cell r="G35">
            <v>525</v>
          </cell>
          <cell r="H35">
            <v>520</v>
          </cell>
          <cell r="I35">
            <v>460</v>
          </cell>
          <cell r="J35">
            <v>515</v>
          </cell>
          <cell r="K35">
            <v>470</v>
          </cell>
          <cell r="L35">
            <v>470</v>
          </cell>
          <cell r="M35">
            <v>530</v>
          </cell>
          <cell r="N35">
            <v>420</v>
          </cell>
          <cell r="O35">
            <v>390</v>
          </cell>
          <cell r="P35">
            <v>305</v>
          </cell>
          <cell r="Q35">
            <v>225</v>
          </cell>
          <cell r="R35">
            <v>110</v>
          </cell>
          <cell r="S35">
            <v>80</v>
          </cell>
          <cell r="T35">
            <v>55</v>
          </cell>
          <cell r="U35">
            <v>25</v>
          </cell>
          <cell r="V35">
            <v>15</v>
          </cell>
          <cell r="DC35">
            <v>3140</v>
          </cell>
          <cell r="DD35">
            <v>2485</v>
          </cell>
          <cell r="DE35">
            <v>355</v>
          </cell>
          <cell r="DF35">
            <v>150</v>
          </cell>
          <cell r="DG35">
            <v>45</v>
          </cell>
          <cell r="DH35">
            <v>25</v>
          </cell>
          <cell r="DI35">
            <v>15</v>
          </cell>
          <cell r="DJ35">
            <v>10</v>
          </cell>
        </row>
        <row r="36">
          <cell r="E36">
            <v>355</v>
          </cell>
          <cell r="F36">
            <v>405</v>
          </cell>
          <cell r="G36">
            <v>490</v>
          </cell>
          <cell r="H36">
            <v>475</v>
          </cell>
          <cell r="I36">
            <v>445</v>
          </cell>
          <cell r="J36">
            <v>300</v>
          </cell>
          <cell r="K36">
            <v>365</v>
          </cell>
          <cell r="L36">
            <v>410</v>
          </cell>
          <cell r="M36">
            <v>530</v>
          </cell>
          <cell r="N36">
            <v>505</v>
          </cell>
          <cell r="O36">
            <v>310</v>
          </cell>
          <cell r="P36">
            <v>210</v>
          </cell>
          <cell r="Q36">
            <v>105</v>
          </cell>
          <cell r="R36">
            <v>70</v>
          </cell>
          <cell r="S36">
            <v>70</v>
          </cell>
          <cell r="T36">
            <v>45</v>
          </cell>
          <cell r="U36">
            <v>20</v>
          </cell>
          <cell r="V36">
            <v>25</v>
          </cell>
          <cell r="DC36">
            <v>2775</v>
          </cell>
          <cell r="DD36">
            <v>2370</v>
          </cell>
          <cell r="DE36">
            <v>215</v>
          </cell>
          <cell r="DF36">
            <v>65</v>
          </cell>
          <cell r="DG36">
            <v>60</v>
          </cell>
          <cell r="DH36">
            <v>40</v>
          </cell>
          <cell r="DI36">
            <v>0</v>
          </cell>
          <cell r="DJ36">
            <v>0</v>
          </cell>
        </row>
        <row r="37">
          <cell r="E37">
            <v>260</v>
          </cell>
          <cell r="F37">
            <v>275</v>
          </cell>
          <cell r="G37">
            <v>285</v>
          </cell>
          <cell r="H37">
            <v>235</v>
          </cell>
          <cell r="I37">
            <v>160</v>
          </cell>
          <cell r="J37">
            <v>260</v>
          </cell>
          <cell r="K37">
            <v>260</v>
          </cell>
          <cell r="L37">
            <v>270</v>
          </cell>
          <cell r="M37">
            <v>290</v>
          </cell>
          <cell r="N37">
            <v>210</v>
          </cell>
          <cell r="O37">
            <v>215</v>
          </cell>
          <cell r="P37">
            <v>195</v>
          </cell>
          <cell r="Q37">
            <v>215</v>
          </cell>
          <cell r="R37">
            <v>155</v>
          </cell>
          <cell r="S37">
            <v>80</v>
          </cell>
          <cell r="T37">
            <v>45</v>
          </cell>
          <cell r="U37">
            <v>35</v>
          </cell>
          <cell r="V37">
            <v>20</v>
          </cell>
          <cell r="DC37">
            <v>1695</v>
          </cell>
          <cell r="DD37">
            <v>1410</v>
          </cell>
          <cell r="DE37">
            <v>120</v>
          </cell>
          <cell r="DF37">
            <v>120</v>
          </cell>
          <cell r="DG37">
            <v>10</v>
          </cell>
          <cell r="DH37">
            <v>15</v>
          </cell>
          <cell r="DI37">
            <v>10</v>
          </cell>
          <cell r="DJ37">
            <v>0</v>
          </cell>
        </row>
        <row r="38">
          <cell r="E38">
            <v>115</v>
          </cell>
          <cell r="F38">
            <v>135</v>
          </cell>
          <cell r="G38">
            <v>150</v>
          </cell>
          <cell r="H38">
            <v>180</v>
          </cell>
          <cell r="I38">
            <v>180</v>
          </cell>
          <cell r="J38">
            <v>185</v>
          </cell>
          <cell r="K38">
            <v>165</v>
          </cell>
          <cell r="L38">
            <v>165</v>
          </cell>
          <cell r="M38">
            <v>230</v>
          </cell>
          <cell r="N38">
            <v>215</v>
          </cell>
          <cell r="O38">
            <v>180</v>
          </cell>
          <cell r="P38">
            <v>180</v>
          </cell>
          <cell r="Q38">
            <v>135</v>
          </cell>
          <cell r="R38">
            <v>185</v>
          </cell>
          <cell r="S38">
            <v>220</v>
          </cell>
          <cell r="T38">
            <v>210</v>
          </cell>
          <cell r="U38">
            <v>215</v>
          </cell>
          <cell r="V38">
            <v>375</v>
          </cell>
          <cell r="DC38">
            <v>1310</v>
          </cell>
          <cell r="DD38">
            <v>1020</v>
          </cell>
          <cell r="DE38">
            <v>125</v>
          </cell>
          <cell r="DF38">
            <v>55</v>
          </cell>
          <cell r="DG38">
            <v>85</v>
          </cell>
          <cell r="DH38">
            <v>20</v>
          </cell>
          <cell r="DI38">
            <v>0</v>
          </cell>
          <cell r="DJ38">
            <v>0</v>
          </cell>
        </row>
        <row r="39">
          <cell r="E39">
            <v>295</v>
          </cell>
          <cell r="F39">
            <v>280</v>
          </cell>
          <cell r="G39">
            <v>270</v>
          </cell>
          <cell r="H39">
            <v>310</v>
          </cell>
          <cell r="I39">
            <v>410</v>
          </cell>
          <cell r="J39">
            <v>410</v>
          </cell>
          <cell r="K39">
            <v>400</v>
          </cell>
          <cell r="L39">
            <v>305</v>
          </cell>
          <cell r="M39">
            <v>365</v>
          </cell>
          <cell r="N39">
            <v>380</v>
          </cell>
          <cell r="O39">
            <v>295</v>
          </cell>
          <cell r="P39">
            <v>245</v>
          </cell>
          <cell r="Q39">
            <v>140</v>
          </cell>
          <cell r="R39">
            <v>110</v>
          </cell>
          <cell r="S39">
            <v>90</v>
          </cell>
          <cell r="T39">
            <v>95</v>
          </cell>
          <cell r="U39">
            <v>75</v>
          </cell>
          <cell r="V39">
            <v>75</v>
          </cell>
          <cell r="DC39">
            <v>2210</v>
          </cell>
          <cell r="DD39">
            <v>1640</v>
          </cell>
          <cell r="DE39">
            <v>125</v>
          </cell>
          <cell r="DF39">
            <v>70</v>
          </cell>
          <cell r="DG39">
            <v>245</v>
          </cell>
          <cell r="DH39">
            <v>80</v>
          </cell>
          <cell r="DI39">
            <v>0</v>
          </cell>
          <cell r="DJ39">
            <v>0</v>
          </cell>
        </row>
        <row r="40">
          <cell r="E40">
            <v>190</v>
          </cell>
          <cell r="F40">
            <v>195</v>
          </cell>
          <cell r="G40">
            <v>200</v>
          </cell>
          <cell r="H40">
            <v>235</v>
          </cell>
          <cell r="I40">
            <v>410</v>
          </cell>
          <cell r="J40">
            <v>385</v>
          </cell>
          <cell r="K40">
            <v>275</v>
          </cell>
          <cell r="L40">
            <v>255</v>
          </cell>
          <cell r="M40">
            <v>275</v>
          </cell>
          <cell r="N40">
            <v>295</v>
          </cell>
          <cell r="O40">
            <v>220</v>
          </cell>
          <cell r="P40">
            <v>180</v>
          </cell>
          <cell r="Q40">
            <v>155</v>
          </cell>
          <cell r="R40">
            <v>140</v>
          </cell>
          <cell r="S40">
            <v>155</v>
          </cell>
          <cell r="T40">
            <v>125</v>
          </cell>
          <cell r="U40">
            <v>110</v>
          </cell>
          <cell r="V40">
            <v>90</v>
          </cell>
          <cell r="DC40">
            <v>1760</v>
          </cell>
          <cell r="DD40">
            <v>1275</v>
          </cell>
          <cell r="DE40">
            <v>170</v>
          </cell>
          <cell r="DF40">
            <v>70</v>
          </cell>
          <cell r="DG40">
            <v>160</v>
          </cell>
          <cell r="DH40">
            <v>35</v>
          </cell>
          <cell r="DI40">
            <v>0</v>
          </cell>
          <cell r="DJ40">
            <v>15</v>
          </cell>
        </row>
        <row r="41">
          <cell r="E41">
            <v>210</v>
          </cell>
          <cell r="F41">
            <v>280</v>
          </cell>
          <cell r="G41">
            <v>355</v>
          </cell>
          <cell r="H41">
            <v>360</v>
          </cell>
          <cell r="I41">
            <v>365</v>
          </cell>
          <cell r="J41">
            <v>290</v>
          </cell>
          <cell r="K41">
            <v>255</v>
          </cell>
          <cell r="L41">
            <v>290</v>
          </cell>
          <cell r="M41">
            <v>370</v>
          </cell>
          <cell r="N41">
            <v>425</v>
          </cell>
          <cell r="O41">
            <v>440</v>
          </cell>
          <cell r="P41">
            <v>425</v>
          </cell>
          <cell r="Q41">
            <v>340</v>
          </cell>
          <cell r="R41">
            <v>265</v>
          </cell>
          <cell r="S41">
            <v>235</v>
          </cell>
          <cell r="T41">
            <v>255</v>
          </cell>
          <cell r="U41">
            <v>175</v>
          </cell>
          <cell r="V41">
            <v>205</v>
          </cell>
          <cell r="DC41">
            <v>2625</v>
          </cell>
          <cell r="DD41">
            <v>2200</v>
          </cell>
          <cell r="DE41">
            <v>180</v>
          </cell>
          <cell r="DF41">
            <v>80</v>
          </cell>
          <cell r="DG41">
            <v>130</v>
          </cell>
          <cell r="DH41">
            <v>20</v>
          </cell>
          <cell r="DI41">
            <v>10</v>
          </cell>
          <cell r="DJ41">
            <v>0</v>
          </cell>
        </row>
        <row r="42">
          <cell r="E42">
            <v>205</v>
          </cell>
          <cell r="F42">
            <v>240</v>
          </cell>
          <cell r="G42">
            <v>325</v>
          </cell>
          <cell r="H42">
            <v>425</v>
          </cell>
          <cell r="I42">
            <v>560</v>
          </cell>
          <cell r="J42">
            <v>345</v>
          </cell>
          <cell r="K42">
            <v>220</v>
          </cell>
          <cell r="L42">
            <v>245</v>
          </cell>
          <cell r="M42">
            <v>345</v>
          </cell>
          <cell r="N42">
            <v>455</v>
          </cell>
          <cell r="O42">
            <v>410</v>
          </cell>
          <cell r="P42">
            <v>365</v>
          </cell>
          <cell r="Q42">
            <v>245</v>
          </cell>
          <cell r="R42">
            <v>170</v>
          </cell>
          <cell r="S42">
            <v>135</v>
          </cell>
          <cell r="T42">
            <v>110</v>
          </cell>
          <cell r="U42">
            <v>125</v>
          </cell>
          <cell r="V42">
            <v>110</v>
          </cell>
          <cell r="DC42">
            <v>2860</v>
          </cell>
          <cell r="DD42">
            <v>2345</v>
          </cell>
          <cell r="DE42">
            <v>215</v>
          </cell>
          <cell r="DF42">
            <v>95</v>
          </cell>
          <cell r="DG42">
            <v>65</v>
          </cell>
          <cell r="DH42">
            <v>115</v>
          </cell>
          <cell r="DI42">
            <v>0</v>
          </cell>
          <cell r="DJ42">
            <v>0</v>
          </cell>
        </row>
        <row r="43">
          <cell r="E43">
            <v>210</v>
          </cell>
          <cell r="F43">
            <v>240</v>
          </cell>
          <cell r="G43">
            <v>305</v>
          </cell>
          <cell r="H43">
            <v>470</v>
          </cell>
          <cell r="I43">
            <v>455</v>
          </cell>
          <cell r="J43">
            <v>270</v>
          </cell>
          <cell r="K43">
            <v>220</v>
          </cell>
          <cell r="L43">
            <v>240</v>
          </cell>
          <cell r="M43">
            <v>390</v>
          </cell>
          <cell r="N43">
            <v>475</v>
          </cell>
          <cell r="O43">
            <v>485</v>
          </cell>
          <cell r="P43">
            <v>335</v>
          </cell>
          <cell r="Q43">
            <v>155</v>
          </cell>
          <cell r="R43">
            <v>105</v>
          </cell>
          <cell r="S43">
            <v>85</v>
          </cell>
          <cell r="T43">
            <v>75</v>
          </cell>
          <cell r="U43">
            <v>40</v>
          </cell>
          <cell r="V43">
            <v>30</v>
          </cell>
          <cell r="DC43">
            <v>2825</v>
          </cell>
          <cell r="DD43">
            <v>2360</v>
          </cell>
          <cell r="DE43">
            <v>195</v>
          </cell>
          <cell r="DF43">
            <v>85</v>
          </cell>
          <cell r="DG43">
            <v>90</v>
          </cell>
          <cell r="DH43">
            <v>35</v>
          </cell>
          <cell r="DI43">
            <v>0</v>
          </cell>
          <cell r="DJ43">
            <v>0</v>
          </cell>
        </row>
        <row r="44">
          <cell r="E44">
            <v>280</v>
          </cell>
          <cell r="F44">
            <v>360</v>
          </cell>
          <cell r="G44">
            <v>515</v>
          </cell>
          <cell r="H44">
            <v>640</v>
          </cell>
          <cell r="I44">
            <v>545</v>
          </cell>
          <cell r="J44">
            <v>285</v>
          </cell>
          <cell r="K44">
            <v>240</v>
          </cell>
          <cell r="L44">
            <v>325</v>
          </cell>
          <cell r="M44">
            <v>445</v>
          </cell>
          <cell r="N44">
            <v>650</v>
          </cell>
          <cell r="O44">
            <v>610</v>
          </cell>
          <cell r="P44">
            <v>455</v>
          </cell>
          <cell r="Q44">
            <v>200</v>
          </cell>
          <cell r="R44">
            <v>140</v>
          </cell>
          <cell r="S44">
            <v>90</v>
          </cell>
          <cell r="T44">
            <v>55</v>
          </cell>
          <cell r="U44">
            <v>20</v>
          </cell>
          <cell r="V44">
            <v>50</v>
          </cell>
          <cell r="DC44">
            <v>3295</v>
          </cell>
          <cell r="DD44">
            <v>2910</v>
          </cell>
          <cell r="DE44">
            <v>175</v>
          </cell>
          <cell r="DF44">
            <v>90</v>
          </cell>
          <cell r="DG44">
            <v>30</v>
          </cell>
          <cell r="DH44">
            <v>40</v>
          </cell>
          <cell r="DI44">
            <v>10</v>
          </cell>
          <cell r="DJ44">
            <v>0</v>
          </cell>
        </row>
        <row r="46">
          <cell r="E46">
            <v>165</v>
          </cell>
          <cell r="F46">
            <v>275</v>
          </cell>
          <cell r="G46">
            <v>375</v>
          </cell>
          <cell r="H46">
            <v>420</v>
          </cell>
          <cell r="I46">
            <v>235</v>
          </cell>
          <cell r="J46">
            <v>125</v>
          </cell>
          <cell r="K46">
            <v>120</v>
          </cell>
          <cell r="L46">
            <v>240</v>
          </cell>
          <cell r="M46">
            <v>375</v>
          </cell>
          <cell r="N46">
            <v>475</v>
          </cell>
          <cell r="O46">
            <v>440</v>
          </cell>
          <cell r="P46">
            <v>330</v>
          </cell>
          <cell r="Q46">
            <v>250</v>
          </cell>
          <cell r="R46">
            <v>165</v>
          </cell>
          <cell r="S46">
            <v>120</v>
          </cell>
          <cell r="T46">
            <v>75</v>
          </cell>
          <cell r="U46">
            <v>30</v>
          </cell>
          <cell r="V46">
            <v>20</v>
          </cell>
          <cell r="DC46">
            <v>2095</v>
          </cell>
          <cell r="DD46">
            <v>1900</v>
          </cell>
          <cell r="DE46">
            <v>125</v>
          </cell>
          <cell r="DF46">
            <v>0</v>
          </cell>
          <cell r="DG46">
            <v>55</v>
          </cell>
          <cell r="DH46">
            <v>0</v>
          </cell>
          <cell r="DI46">
            <v>0</v>
          </cell>
          <cell r="DJ46">
            <v>0</v>
          </cell>
        </row>
        <row r="48">
          <cell r="E48">
            <v>295</v>
          </cell>
          <cell r="F48">
            <v>375</v>
          </cell>
          <cell r="G48">
            <v>455</v>
          </cell>
          <cell r="H48">
            <v>450</v>
          </cell>
          <cell r="I48">
            <v>250</v>
          </cell>
          <cell r="J48">
            <v>215</v>
          </cell>
          <cell r="K48">
            <v>285</v>
          </cell>
          <cell r="L48">
            <v>330</v>
          </cell>
          <cell r="M48">
            <v>475</v>
          </cell>
          <cell r="N48">
            <v>490</v>
          </cell>
          <cell r="O48">
            <v>425</v>
          </cell>
          <cell r="P48">
            <v>330</v>
          </cell>
          <cell r="Q48">
            <v>185</v>
          </cell>
          <cell r="R48">
            <v>140</v>
          </cell>
          <cell r="S48">
            <v>105</v>
          </cell>
          <cell r="T48">
            <v>105</v>
          </cell>
          <cell r="U48">
            <v>50</v>
          </cell>
          <cell r="V48">
            <v>85</v>
          </cell>
          <cell r="DC48">
            <v>2495</v>
          </cell>
          <cell r="DD48">
            <v>2110</v>
          </cell>
          <cell r="DE48">
            <v>145</v>
          </cell>
          <cell r="DF48">
            <v>30</v>
          </cell>
          <cell r="DG48">
            <v>145</v>
          </cell>
          <cell r="DH48">
            <v>15</v>
          </cell>
          <cell r="DI48">
            <v>0</v>
          </cell>
          <cell r="DJ48">
            <v>0</v>
          </cell>
        </row>
        <row r="49">
          <cell r="E49">
            <v>615</v>
          </cell>
          <cell r="F49">
            <v>590</v>
          </cell>
          <cell r="G49">
            <v>560</v>
          </cell>
          <cell r="H49">
            <v>515</v>
          </cell>
          <cell r="I49">
            <v>385</v>
          </cell>
          <cell r="J49">
            <v>500</v>
          </cell>
          <cell r="K49">
            <v>535</v>
          </cell>
          <cell r="L49">
            <v>545</v>
          </cell>
          <cell r="M49">
            <v>605</v>
          </cell>
          <cell r="N49">
            <v>485</v>
          </cell>
          <cell r="O49">
            <v>415</v>
          </cell>
          <cell r="P49">
            <v>265</v>
          </cell>
          <cell r="Q49">
            <v>170</v>
          </cell>
          <cell r="R49">
            <v>115</v>
          </cell>
          <cell r="S49">
            <v>100</v>
          </cell>
          <cell r="T49">
            <v>60</v>
          </cell>
          <cell r="U49">
            <v>25</v>
          </cell>
          <cell r="V49">
            <v>10</v>
          </cell>
          <cell r="DC49">
            <v>3305</v>
          </cell>
          <cell r="DD49">
            <v>2850</v>
          </cell>
          <cell r="DE49">
            <v>205</v>
          </cell>
          <cell r="DF49">
            <v>0</v>
          </cell>
          <cell r="DG49">
            <v>150</v>
          </cell>
          <cell r="DH49">
            <v>15</v>
          </cell>
          <cell r="DI49">
            <v>10</v>
          </cell>
          <cell r="DJ49">
            <v>0</v>
          </cell>
        </row>
        <row r="50">
          <cell r="E50">
            <v>535</v>
          </cell>
          <cell r="F50">
            <v>500</v>
          </cell>
          <cell r="G50">
            <v>475</v>
          </cell>
          <cell r="H50">
            <v>465</v>
          </cell>
          <cell r="I50">
            <v>345</v>
          </cell>
          <cell r="J50">
            <v>500</v>
          </cell>
          <cell r="K50">
            <v>500</v>
          </cell>
          <cell r="L50">
            <v>485</v>
          </cell>
          <cell r="M50">
            <v>470</v>
          </cell>
          <cell r="N50">
            <v>400</v>
          </cell>
          <cell r="O50">
            <v>350</v>
          </cell>
          <cell r="P50">
            <v>265</v>
          </cell>
          <cell r="Q50">
            <v>190</v>
          </cell>
          <cell r="R50">
            <v>145</v>
          </cell>
          <cell r="S50">
            <v>120</v>
          </cell>
          <cell r="T50">
            <v>90</v>
          </cell>
          <cell r="U50">
            <v>55</v>
          </cell>
          <cell r="V50">
            <v>60</v>
          </cell>
          <cell r="DC50">
            <v>2895</v>
          </cell>
          <cell r="DD50">
            <v>2515</v>
          </cell>
          <cell r="DE50">
            <v>135</v>
          </cell>
          <cell r="DF50">
            <v>0</v>
          </cell>
          <cell r="DG50">
            <v>185</v>
          </cell>
          <cell r="DH50">
            <v>35</v>
          </cell>
          <cell r="DI50">
            <v>0</v>
          </cell>
          <cell r="DJ50">
            <v>0</v>
          </cell>
        </row>
        <row r="51">
          <cell r="E51">
            <v>185</v>
          </cell>
          <cell r="F51">
            <v>220</v>
          </cell>
          <cell r="G51">
            <v>225</v>
          </cell>
          <cell r="H51">
            <v>185</v>
          </cell>
          <cell r="I51">
            <v>130</v>
          </cell>
          <cell r="J51">
            <v>165</v>
          </cell>
          <cell r="K51">
            <v>195</v>
          </cell>
          <cell r="L51">
            <v>155</v>
          </cell>
          <cell r="M51">
            <v>270</v>
          </cell>
          <cell r="N51">
            <v>270</v>
          </cell>
          <cell r="O51">
            <v>235</v>
          </cell>
          <cell r="P51">
            <v>190</v>
          </cell>
          <cell r="Q51">
            <v>145</v>
          </cell>
          <cell r="R51">
            <v>125</v>
          </cell>
          <cell r="S51">
            <v>60</v>
          </cell>
          <cell r="T51">
            <v>55</v>
          </cell>
          <cell r="U51">
            <v>20</v>
          </cell>
          <cell r="V51">
            <v>15</v>
          </cell>
          <cell r="DC51">
            <v>1335</v>
          </cell>
          <cell r="DD51">
            <v>1160</v>
          </cell>
          <cell r="DE51">
            <v>95</v>
          </cell>
          <cell r="DF51">
            <v>0</v>
          </cell>
          <cell r="DG51">
            <v>60</v>
          </cell>
          <cell r="DH51">
            <v>0</v>
          </cell>
          <cell r="DI51">
            <v>0</v>
          </cell>
          <cell r="DJ51">
            <v>0</v>
          </cell>
        </row>
        <row r="52">
          <cell r="E52">
            <v>150</v>
          </cell>
          <cell r="F52">
            <v>150</v>
          </cell>
          <cell r="G52">
            <v>160</v>
          </cell>
          <cell r="H52">
            <v>110</v>
          </cell>
          <cell r="I52">
            <v>80</v>
          </cell>
          <cell r="J52">
            <v>95</v>
          </cell>
          <cell r="K52">
            <v>165</v>
          </cell>
          <cell r="L52">
            <v>130</v>
          </cell>
          <cell r="M52">
            <v>140</v>
          </cell>
          <cell r="N52">
            <v>140</v>
          </cell>
          <cell r="O52">
            <v>140</v>
          </cell>
          <cell r="P52">
            <v>115</v>
          </cell>
          <cell r="Q52">
            <v>90</v>
          </cell>
          <cell r="R52">
            <v>60</v>
          </cell>
          <cell r="S52">
            <v>50</v>
          </cell>
          <cell r="T52">
            <v>25</v>
          </cell>
          <cell r="U52">
            <v>20</v>
          </cell>
          <cell r="V52">
            <v>15</v>
          </cell>
          <cell r="DC52">
            <v>820</v>
          </cell>
          <cell r="DD52">
            <v>670</v>
          </cell>
          <cell r="DE52">
            <v>70</v>
          </cell>
          <cell r="DF52">
            <v>0</v>
          </cell>
          <cell r="DG52">
            <v>40</v>
          </cell>
          <cell r="DH52">
            <v>10</v>
          </cell>
          <cell r="DI52">
            <v>0</v>
          </cell>
          <cell r="DJ52">
            <v>0</v>
          </cell>
        </row>
        <row r="53">
          <cell r="E53">
            <v>235</v>
          </cell>
          <cell r="F53">
            <v>305</v>
          </cell>
          <cell r="G53">
            <v>355</v>
          </cell>
          <cell r="H53">
            <v>370</v>
          </cell>
          <cell r="I53">
            <v>210</v>
          </cell>
          <cell r="J53">
            <v>205</v>
          </cell>
          <cell r="K53">
            <v>230</v>
          </cell>
          <cell r="L53">
            <v>260</v>
          </cell>
          <cell r="M53">
            <v>380</v>
          </cell>
          <cell r="N53">
            <v>500</v>
          </cell>
          <cell r="O53">
            <v>430</v>
          </cell>
          <cell r="P53">
            <v>305</v>
          </cell>
          <cell r="Q53">
            <v>195</v>
          </cell>
          <cell r="R53">
            <v>155</v>
          </cell>
          <cell r="S53">
            <v>130</v>
          </cell>
          <cell r="T53">
            <v>100</v>
          </cell>
          <cell r="U53">
            <v>45</v>
          </cell>
          <cell r="V53">
            <v>45</v>
          </cell>
          <cell r="DC53">
            <v>2205</v>
          </cell>
          <cell r="DD53">
            <v>1885</v>
          </cell>
          <cell r="DE53">
            <v>130</v>
          </cell>
          <cell r="DF53">
            <v>0</v>
          </cell>
          <cell r="DG53">
            <v>115</v>
          </cell>
          <cell r="DH53">
            <v>15</v>
          </cell>
          <cell r="DI53">
            <v>0</v>
          </cell>
          <cell r="DJ53">
            <v>0</v>
          </cell>
        </row>
        <row r="54">
          <cell r="E54">
            <v>35</v>
          </cell>
          <cell r="F54">
            <v>45</v>
          </cell>
          <cell r="G54">
            <v>60</v>
          </cell>
          <cell r="H54">
            <v>60</v>
          </cell>
          <cell r="I54">
            <v>30</v>
          </cell>
          <cell r="J54">
            <v>25</v>
          </cell>
          <cell r="K54">
            <v>35</v>
          </cell>
          <cell r="L54">
            <v>35</v>
          </cell>
          <cell r="M54">
            <v>60</v>
          </cell>
          <cell r="N54">
            <v>85</v>
          </cell>
          <cell r="O54">
            <v>70</v>
          </cell>
          <cell r="P54">
            <v>65</v>
          </cell>
          <cell r="Q54">
            <v>45</v>
          </cell>
          <cell r="R54">
            <v>35</v>
          </cell>
          <cell r="S54">
            <v>30</v>
          </cell>
          <cell r="T54">
            <v>25</v>
          </cell>
          <cell r="U54">
            <v>10</v>
          </cell>
          <cell r="V54">
            <v>10</v>
          </cell>
          <cell r="DC54">
            <v>345</v>
          </cell>
          <cell r="DD54">
            <v>300</v>
          </cell>
          <cell r="DE54">
            <v>0</v>
          </cell>
          <cell r="DF54">
            <v>0</v>
          </cell>
          <cell r="DG54">
            <v>25</v>
          </cell>
          <cell r="DH54">
            <v>10</v>
          </cell>
          <cell r="DI54">
            <v>0</v>
          </cell>
          <cell r="DJ54">
            <v>0</v>
          </cell>
        </row>
      </sheetData>
      <sheetData sheetId="1">
        <row r="2">
          <cell r="E2">
            <v>3225</v>
          </cell>
          <cell r="F2">
            <v>850</v>
          </cell>
          <cell r="G2">
            <v>240</v>
          </cell>
          <cell r="H2">
            <v>150</v>
          </cell>
          <cell r="I2">
            <v>45</v>
          </cell>
          <cell r="J2">
            <v>1430</v>
          </cell>
          <cell r="K2">
            <v>515</v>
          </cell>
          <cell r="L2">
            <v>0</v>
          </cell>
          <cell r="M2">
            <v>0</v>
          </cell>
          <cell r="O2">
            <v>3225</v>
          </cell>
          <cell r="P2">
            <v>1520</v>
          </cell>
          <cell r="W2">
            <v>3225</v>
          </cell>
          <cell r="X2">
            <v>55</v>
          </cell>
        </row>
        <row r="3">
          <cell r="E3">
            <v>1140</v>
          </cell>
          <cell r="F3">
            <v>1005</v>
          </cell>
          <cell r="G3">
            <v>15</v>
          </cell>
          <cell r="H3">
            <v>0</v>
          </cell>
          <cell r="I3">
            <v>95</v>
          </cell>
          <cell r="J3">
            <v>20</v>
          </cell>
          <cell r="K3">
            <v>0</v>
          </cell>
          <cell r="L3">
            <v>0</v>
          </cell>
          <cell r="M3">
            <v>0</v>
          </cell>
          <cell r="O3">
            <v>1140</v>
          </cell>
          <cell r="P3">
            <v>1005</v>
          </cell>
          <cell r="W3">
            <v>1140</v>
          </cell>
          <cell r="X3">
            <v>0</v>
          </cell>
        </row>
        <row r="4">
          <cell r="E4">
            <v>1705</v>
          </cell>
          <cell r="F4">
            <v>1415</v>
          </cell>
          <cell r="G4">
            <v>105</v>
          </cell>
          <cell r="H4">
            <v>30</v>
          </cell>
          <cell r="I4">
            <v>120</v>
          </cell>
          <cell r="J4">
            <v>25</v>
          </cell>
          <cell r="K4">
            <v>0</v>
          </cell>
          <cell r="L4">
            <v>5</v>
          </cell>
          <cell r="M4">
            <v>0</v>
          </cell>
          <cell r="O4">
            <v>1705</v>
          </cell>
          <cell r="P4">
            <v>1465</v>
          </cell>
          <cell r="W4">
            <v>1705</v>
          </cell>
          <cell r="X4">
            <v>0</v>
          </cell>
        </row>
        <row r="5">
          <cell r="E5">
            <v>1990</v>
          </cell>
          <cell r="F5">
            <v>1375</v>
          </cell>
          <cell r="G5">
            <v>60</v>
          </cell>
          <cell r="H5">
            <v>190</v>
          </cell>
          <cell r="I5">
            <v>170</v>
          </cell>
          <cell r="J5">
            <v>195</v>
          </cell>
          <cell r="K5">
            <v>0</v>
          </cell>
          <cell r="L5">
            <v>5</v>
          </cell>
          <cell r="M5">
            <v>0</v>
          </cell>
          <cell r="O5">
            <v>1990</v>
          </cell>
          <cell r="P5">
            <v>1410</v>
          </cell>
          <cell r="W5">
            <v>1990</v>
          </cell>
          <cell r="X5">
            <v>85</v>
          </cell>
        </row>
        <row r="6">
          <cell r="E6">
            <v>2465</v>
          </cell>
          <cell r="F6">
            <v>1535</v>
          </cell>
          <cell r="G6">
            <v>50</v>
          </cell>
          <cell r="H6">
            <v>40</v>
          </cell>
          <cell r="I6">
            <v>250</v>
          </cell>
          <cell r="J6">
            <v>595</v>
          </cell>
          <cell r="K6">
            <v>0</v>
          </cell>
          <cell r="L6">
            <v>5</v>
          </cell>
          <cell r="M6">
            <v>0</v>
          </cell>
          <cell r="O6">
            <v>2465</v>
          </cell>
          <cell r="P6">
            <v>1505</v>
          </cell>
          <cell r="W6">
            <v>2465</v>
          </cell>
          <cell r="X6">
            <v>505</v>
          </cell>
        </row>
        <row r="7">
          <cell r="E7">
            <v>2555</v>
          </cell>
          <cell r="F7">
            <v>2015</v>
          </cell>
          <cell r="G7">
            <v>70</v>
          </cell>
          <cell r="H7">
            <v>10</v>
          </cell>
          <cell r="I7">
            <v>170</v>
          </cell>
          <cell r="J7">
            <v>280</v>
          </cell>
          <cell r="K7">
            <v>0</v>
          </cell>
          <cell r="L7">
            <v>10</v>
          </cell>
          <cell r="M7">
            <v>0</v>
          </cell>
          <cell r="O7">
            <v>2555</v>
          </cell>
          <cell r="P7">
            <v>1875</v>
          </cell>
          <cell r="W7">
            <v>2555</v>
          </cell>
          <cell r="X7">
            <v>600</v>
          </cell>
        </row>
        <row r="8">
          <cell r="E8">
            <v>1905</v>
          </cell>
          <cell r="F8">
            <v>985</v>
          </cell>
          <cell r="G8">
            <v>30</v>
          </cell>
          <cell r="H8">
            <v>5</v>
          </cell>
          <cell r="I8">
            <v>185</v>
          </cell>
          <cell r="J8">
            <v>625</v>
          </cell>
          <cell r="K8">
            <v>75</v>
          </cell>
          <cell r="L8">
            <v>5</v>
          </cell>
          <cell r="M8">
            <v>0</v>
          </cell>
          <cell r="O8">
            <v>1905</v>
          </cell>
          <cell r="P8">
            <v>840</v>
          </cell>
          <cell r="W8">
            <v>1905</v>
          </cell>
          <cell r="X8">
            <v>170</v>
          </cell>
        </row>
        <row r="9">
          <cell r="E9">
            <v>1705</v>
          </cell>
          <cell r="F9">
            <v>910</v>
          </cell>
          <cell r="G9">
            <v>30</v>
          </cell>
          <cell r="H9">
            <v>75</v>
          </cell>
          <cell r="I9">
            <v>170</v>
          </cell>
          <cell r="J9">
            <v>530</v>
          </cell>
          <cell r="K9">
            <v>0</v>
          </cell>
          <cell r="L9">
            <v>0</v>
          </cell>
          <cell r="M9">
            <v>0</v>
          </cell>
          <cell r="O9">
            <v>1705</v>
          </cell>
          <cell r="P9">
            <v>905</v>
          </cell>
          <cell r="W9">
            <v>1705</v>
          </cell>
          <cell r="X9">
            <v>125</v>
          </cell>
        </row>
        <row r="10">
          <cell r="E10">
            <v>2065</v>
          </cell>
          <cell r="F10">
            <v>770</v>
          </cell>
          <cell r="G10">
            <v>155</v>
          </cell>
          <cell r="H10">
            <v>100</v>
          </cell>
          <cell r="I10">
            <v>20</v>
          </cell>
          <cell r="J10">
            <v>1005</v>
          </cell>
          <cell r="K10">
            <v>0</v>
          </cell>
          <cell r="L10">
            <v>5</v>
          </cell>
          <cell r="M10">
            <v>20</v>
          </cell>
          <cell r="O10">
            <v>2065</v>
          </cell>
          <cell r="P10">
            <v>1025</v>
          </cell>
          <cell r="W10">
            <v>2065</v>
          </cell>
          <cell r="X10">
            <v>0</v>
          </cell>
        </row>
        <row r="11">
          <cell r="E11">
            <v>1480</v>
          </cell>
          <cell r="F11">
            <v>1100</v>
          </cell>
          <cell r="G11">
            <v>135</v>
          </cell>
          <cell r="H11">
            <v>135</v>
          </cell>
          <cell r="I11">
            <v>10</v>
          </cell>
          <cell r="J11">
            <v>100</v>
          </cell>
          <cell r="K11">
            <v>0</v>
          </cell>
          <cell r="L11">
            <v>0</v>
          </cell>
          <cell r="M11">
            <v>0</v>
          </cell>
          <cell r="O11">
            <v>1480</v>
          </cell>
          <cell r="P11">
            <v>1125</v>
          </cell>
          <cell r="W11">
            <v>1480</v>
          </cell>
          <cell r="X11">
            <v>0</v>
          </cell>
        </row>
        <row r="12">
          <cell r="E12">
            <v>645</v>
          </cell>
          <cell r="F12">
            <v>445</v>
          </cell>
          <cell r="G12">
            <v>15</v>
          </cell>
          <cell r="H12">
            <v>5</v>
          </cell>
          <cell r="I12">
            <v>35</v>
          </cell>
          <cell r="J12">
            <v>85</v>
          </cell>
          <cell r="K12">
            <v>70</v>
          </cell>
          <cell r="L12">
            <v>5</v>
          </cell>
          <cell r="M12">
            <v>0</v>
          </cell>
          <cell r="O12">
            <v>645</v>
          </cell>
          <cell r="P12">
            <v>230</v>
          </cell>
          <cell r="W12">
            <v>645</v>
          </cell>
          <cell r="X12">
            <v>360</v>
          </cell>
        </row>
        <row r="13">
          <cell r="E13">
            <v>1885</v>
          </cell>
          <cell r="F13">
            <v>0</v>
          </cell>
          <cell r="G13">
            <v>0</v>
          </cell>
          <cell r="H13">
            <v>0</v>
          </cell>
          <cell r="I13">
            <v>5</v>
          </cell>
          <cell r="J13">
            <v>255</v>
          </cell>
          <cell r="K13">
            <v>1620</v>
          </cell>
          <cell r="L13">
            <v>5</v>
          </cell>
          <cell r="M13">
            <v>0</v>
          </cell>
          <cell r="O13">
            <v>1885</v>
          </cell>
          <cell r="P13">
            <v>315</v>
          </cell>
          <cell r="W13">
            <v>1885</v>
          </cell>
          <cell r="X13">
            <v>225</v>
          </cell>
        </row>
        <row r="14">
          <cell r="E14">
            <v>2315</v>
          </cell>
          <cell r="F14">
            <v>1025</v>
          </cell>
          <cell r="G14">
            <v>10</v>
          </cell>
          <cell r="H14">
            <v>25</v>
          </cell>
          <cell r="I14">
            <v>140</v>
          </cell>
          <cell r="J14">
            <v>715</v>
          </cell>
          <cell r="K14">
            <v>390</v>
          </cell>
          <cell r="L14">
            <v>5</v>
          </cell>
          <cell r="M14">
            <v>0</v>
          </cell>
          <cell r="O14">
            <v>2315</v>
          </cell>
          <cell r="P14">
            <v>1315</v>
          </cell>
          <cell r="W14">
            <v>2315</v>
          </cell>
          <cell r="X14">
            <v>1115</v>
          </cell>
        </row>
        <row r="15">
          <cell r="E15">
            <v>2905</v>
          </cell>
          <cell r="F15">
            <v>1460</v>
          </cell>
          <cell r="G15">
            <v>55</v>
          </cell>
          <cell r="H15">
            <v>10</v>
          </cell>
          <cell r="I15">
            <v>535</v>
          </cell>
          <cell r="J15">
            <v>765</v>
          </cell>
          <cell r="K15">
            <v>70</v>
          </cell>
          <cell r="L15">
            <v>5</v>
          </cell>
          <cell r="M15">
            <v>0</v>
          </cell>
          <cell r="O15">
            <v>2905</v>
          </cell>
          <cell r="P15">
            <v>1695</v>
          </cell>
          <cell r="W15">
            <v>2905</v>
          </cell>
          <cell r="X15">
            <v>530</v>
          </cell>
        </row>
        <row r="16">
          <cell r="E16">
            <v>1405</v>
          </cell>
          <cell r="F16">
            <v>760</v>
          </cell>
          <cell r="G16">
            <v>90</v>
          </cell>
          <cell r="H16">
            <v>0</v>
          </cell>
          <cell r="I16">
            <v>100</v>
          </cell>
          <cell r="J16">
            <v>450</v>
          </cell>
          <cell r="K16">
            <v>0</v>
          </cell>
          <cell r="L16">
            <v>0</v>
          </cell>
          <cell r="M16">
            <v>5</v>
          </cell>
          <cell r="O16">
            <v>1405</v>
          </cell>
          <cell r="P16">
            <v>780</v>
          </cell>
          <cell r="W16">
            <v>1405</v>
          </cell>
          <cell r="X16">
            <v>35</v>
          </cell>
        </row>
        <row r="17">
          <cell r="E17">
            <v>1545</v>
          </cell>
          <cell r="F17">
            <v>655</v>
          </cell>
          <cell r="G17">
            <v>10</v>
          </cell>
          <cell r="H17">
            <v>95</v>
          </cell>
          <cell r="I17">
            <v>85</v>
          </cell>
          <cell r="J17">
            <v>695</v>
          </cell>
          <cell r="K17">
            <v>0</v>
          </cell>
          <cell r="L17">
            <v>0</v>
          </cell>
          <cell r="M17">
            <v>0</v>
          </cell>
          <cell r="O17">
            <v>1545</v>
          </cell>
          <cell r="P17">
            <v>745</v>
          </cell>
          <cell r="W17">
            <v>1545</v>
          </cell>
          <cell r="X17">
            <v>20</v>
          </cell>
        </row>
        <row r="18">
          <cell r="E18">
            <v>1400</v>
          </cell>
          <cell r="F18">
            <v>640</v>
          </cell>
          <cell r="G18">
            <v>15</v>
          </cell>
          <cell r="H18">
            <v>0</v>
          </cell>
          <cell r="I18">
            <v>25</v>
          </cell>
          <cell r="J18">
            <v>300</v>
          </cell>
          <cell r="K18">
            <v>415</v>
          </cell>
          <cell r="L18">
            <v>0</v>
          </cell>
          <cell r="M18">
            <v>0</v>
          </cell>
          <cell r="O18">
            <v>1400</v>
          </cell>
          <cell r="P18">
            <v>660</v>
          </cell>
          <cell r="W18">
            <v>1400</v>
          </cell>
          <cell r="X18">
            <v>25</v>
          </cell>
        </row>
        <row r="19">
          <cell r="E19">
            <v>2020</v>
          </cell>
          <cell r="F19">
            <v>1070</v>
          </cell>
          <cell r="G19">
            <v>170</v>
          </cell>
          <cell r="H19">
            <v>65</v>
          </cell>
          <cell r="I19">
            <v>100</v>
          </cell>
          <cell r="J19">
            <v>620</v>
          </cell>
          <cell r="K19">
            <v>0</v>
          </cell>
          <cell r="L19">
            <v>0</v>
          </cell>
          <cell r="M19">
            <v>0</v>
          </cell>
          <cell r="O19">
            <v>2020</v>
          </cell>
          <cell r="P19">
            <v>1180</v>
          </cell>
          <cell r="W19">
            <v>2020</v>
          </cell>
          <cell r="X19">
            <v>45</v>
          </cell>
        </row>
        <row r="20">
          <cell r="E20">
            <v>1740</v>
          </cell>
          <cell r="F20">
            <v>1240</v>
          </cell>
          <cell r="G20">
            <v>10</v>
          </cell>
          <cell r="H20">
            <v>0</v>
          </cell>
          <cell r="I20">
            <v>20</v>
          </cell>
          <cell r="J20">
            <v>385</v>
          </cell>
          <cell r="K20">
            <v>0</v>
          </cell>
          <cell r="L20">
            <v>0</v>
          </cell>
          <cell r="M20">
            <v>75</v>
          </cell>
          <cell r="O20">
            <v>1740</v>
          </cell>
          <cell r="P20">
            <v>1320</v>
          </cell>
          <cell r="W20">
            <v>1740</v>
          </cell>
          <cell r="X20">
            <v>0</v>
          </cell>
        </row>
        <row r="21">
          <cell r="E21">
            <v>1705</v>
          </cell>
          <cell r="F21">
            <v>850</v>
          </cell>
          <cell r="G21">
            <v>35</v>
          </cell>
          <cell r="H21">
            <v>260</v>
          </cell>
          <cell r="I21">
            <v>5</v>
          </cell>
          <cell r="J21">
            <v>510</v>
          </cell>
          <cell r="K21">
            <v>0</v>
          </cell>
          <cell r="L21">
            <v>0</v>
          </cell>
          <cell r="M21">
            <v>30</v>
          </cell>
          <cell r="O21">
            <v>1705</v>
          </cell>
          <cell r="P21">
            <v>1220</v>
          </cell>
          <cell r="W21">
            <v>1705</v>
          </cell>
          <cell r="X21">
            <v>0</v>
          </cell>
        </row>
        <row r="22">
          <cell r="E22">
            <v>2755</v>
          </cell>
          <cell r="F22">
            <v>1820</v>
          </cell>
          <cell r="G22">
            <v>165</v>
          </cell>
          <cell r="H22">
            <v>35</v>
          </cell>
          <cell r="I22">
            <v>15</v>
          </cell>
          <cell r="J22">
            <v>715</v>
          </cell>
          <cell r="K22">
            <v>0</v>
          </cell>
          <cell r="L22">
            <v>5</v>
          </cell>
          <cell r="M22">
            <v>0</v>
          </cell>
          <cell r="O22">
            <v>2755</v>
          </cell>
          <cell r="P22">
            <v>2140</v>
          </cell>
          <cell r="W22">
            <v>2755</v>
          </cell>
          <cell r="X22">
            <v>0</v>
          </cell>
        </row>
        <row r="23">
          <cell r="E23">
            <v>3175</v>
          </cell>
          <cell r="F23">
            <v>1050</v>
          </cell>
          <cell r="G23">
            <v>280</v>
          </cell>
          <cell r="H23">
            <v>560</v>
          </cell>
          <cell r="I23">
            <v>0</v>
          </cell>
          <cell r="J23">
            <v>1175</v>
          </cell>
          <cell r="K23">
            <v>105</v>
          </cell>
          <cell r="L23">
            <v>0</v>
          </cell>
          <cell r="M23">
            <v>0</v>
          </cell>
          <cell r="O23">
            <v>3175</v>
          </cell>
          <cell r="P23">
            <v>2405</v>
          </cell>
          <cell r="W23">
            <v>3175</v>
          </cell>
          <cell r="X23">
            <v>0</v>
          </cell>
        </row>
        <row r="24">
          <cell r="E24">
            <v>1815</v>
          </cell>
          <cell r="F24">
            <v>1000</v>
          </cell>
          <cell r="G24">
            <v>30</v>
          </cell>
          <cell r="H24">
            <v>515</v>
          </cell>
          <cell r="I24">
            <v>10</v>
          </cell>
          <cell r="J24">
            <v>255</v>
          </cell>
          <cell r="K24">
            <v>0</v>
          </cell>
          <cell r="L24">
            <v>0</v>
          </cell>
          <cell r="M24">
            <v>0</v>
          </cell>
          <cell r="O24">
            <v>1815</v>
          </cell>
          <cell r="P24">
            <v>1450</v>
          </cell>
          <cell r="W24">
            <v>1815</v>
          </cell>
          <cell r="X24">
            <v>0</v>
          </cell>
        </row>
        <row r="25">
          <cell r="E25">
            <v>2190</v>
          </cell>
          <cell r="F25">
            <v>870</v>
          </cell>
          <cell r="G25">
            <v>115</v>
          </cell>
          <cell r="H25">
            <v>110</v>
          </cell>
          <cell r="I25">
            <v>185</v>
          </cell>
          <cell r="J25">
            <v>795</v>
          </cell>
          <cell r="K25">
            <v>0</v>
          </cell>
          <cell r="L25">
            <v>0</v>
          </cell>
          <cell r="M25">
            <v>110</v>
          </cell>
          <cell r="O25">
            <v>2190</v>
          </cell>
          <cell r="P25">
            <v>960</v>
          </cell>
          <cell r="W25">
            <v>2190</v>
          </cell>
          <cell r="X25">
            <v>150</v>
          </cell>
        </row>
        <row r="26">
          <cell r="E26">
            <v>2270</v>
          </cell>
          <cell r="F26">
            <v>1125</v>
          </cell>
          <cell r="G26">
            <v>210</v>
          </cell>
          <cell r="H26">
            <v>125</v>
          </cell>
          <cell r="I26">
            <v>115</v>
          </cell>
          <cell r="J26">
            <v>570</v>
          </cell>
          <cell r="K26">
            <v>0</v>
          </cell>
          <cell r="L26">
            <v>0</v>
          </cell>
          <cell r="M26">
            <v>120</v>
          </cell>
          <cell r="O26">
            <v>2270</v>
          </cell>
          <cell r="P26">
            <v>1310</v>
          </cell>
          <cell r="W26">
            <v>2270</v>
          </cell>
          <cell r="X26">
            <v>10</v>
          </cell>
        </row>
        <row r="27">
          <cell r="E27">
            <v>3925</v>
          </cell>
          <cell r="F27">
            <v>2565</v>
          </cell>
          <cell r="G27">
            <v>135</v>
          </cell>
          <cell r="H27">
            <v>610</v>
          </cell>
          <cell r="I27">
            <v>20</v>
          </cell>
          <cell r="J27">
            <v>595</v>
          </cell>
          <cell r="K27">
            <v>0</v>
          </cell>
          <cell r="L27">
            <v>0</v>
          </cell>
          <cell r="M27">
            <v>0</v>
          </cell>
          <cell r="O27">
            <v>3925</v>
          </cell>
          <cell r="P27">
            <v>3610</v>
          </cell>
          <cell r="W27">
            <v>3925</v>
          </cell>
          <cell r="X27">
            <v>0</v>
          </cell>
        </row>
        <row r="28">
          <cell r="E28">
            <v>1560</v>
          </cell>
          <cell r="F28">
            <v>1305</v>
          </cell>
          <cell r="G28">
            <v>0</v>
          </cell>
          <cell r="H28">
            <v>255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1560</v>
          </cell>
          <cell r="P28">
            <v>1505</v>
          </cell>
          <cell r="W28">
            <v>1560</v>
          </cell>
          <cell r="X28">
            <v>0</v>
          </cell>
        </row>
        <row r="29">
          <cell r="E29">
            <v>2205</v>
          </cell>
          <cell r="F29">
            <v>820</v>
          </cell>
          <cell r="G29">
            <v>30</v>
          </cell>
          <cell r="H29">
            <v>15</v>
          </cell>
          <cell r="I29">
            <v>400</v>
          </cell>
          <cell r="J29">
            <v>680</v>
          </cell>
          <cell r="K29">
            <v>245</v>
          </cell>
          <cell r="L29">
            <v>10</v>
          </cell>
          <cell r="M29">
            <v>0</v>
          </cell>
          <cell r="O29">
            <v>2205</v>
          </cell>
          <cell r="P29">
            <v>970</v>
          </cell>
          <cell r="W29">
            <v>2205</v>
          </cell>
          <cell r="X29">
            <v>740</v>
          </cell>
        </row>
        <row r="30">
          <cell r="E30">
            <v>2795</v>
          </cell>
          <cell r="F30">
            <v>600</v>
          </cell>
          <cell r="G30">
            <v>10</v>
          </cell>
          <cell r="H30">
            <v>20</v>
          </cell>
          <cell r="I30">
            <v>90</v>
          </cell>
          <cell r="J30">
            <v>1195</v>
          </cell>
          <cell r="K30">
            <v>875</v>
          </cell>
          <cell r="L30">
            <v>5</v>
          </cell>
          <cell r="M30">
            <v>0</v>
          </cell>
          <cell r="O30">
            <v>2795</v>
          </cell>
          <cell r="P30">
            <v>825</v>
          </cell>
          <cell r="W30">
            <v>2795</v>
          </cell>
          <cell r="X30">
            <v>930</v>
          </cell>
        </row>
        <row r="31">
          <cell r="E31">
            <v>780</v>
          </cell>
          <cell r="F31">
            <v>490</v>
          </cell>
          <cell r="G31">
            <v>5</v>
          </cell>
          <cell r="H31">
            <v>5</v>
          </cell>
          <cell r="I31">
            <v>65</v>
          </cell>
          <cell r="J31">
            <v>215</v>
          </cell>
          <cell r="K31">
            <v>0</v>
          </cell>
          <cell r="L31">
            <v>5</v>
          </cell>
          <cell r="M31">
            <v>0</v>
          </cell>
          <cell r="O31">
            <v>780</v>
          </cell>
          <cell r="P31">
            <v>415</v>
          </cell>
          <cell r="W31">
            <v>780</v>
          </cell>
          <cell r="X31">
            <v>550</v>
          </cell>
        </row>
        <row r="32">
          <cell r="E32">
            <v>1630</v>
          </cell>
          <cell r="F32">
            <v>900</v>
          </cell>
          <cell r="G32">
            <v>35</v>
          </cell>
          <cell r="H32">
            <v>55</v>
          </cell>
          <cell r="I32">
            <v>135</v>
          </cell>
          <cell r="J32">
            <v>425</v>
          </cell>
          <cell r="K32">
            <v>75</v>
          </cell>
          <cell r="L32">
            <v>5</v>
          </cell>
          <cell r="M32">
            <v>0</v>
          </cell>
          <cell r="O32">
            <v>1630</v>
          </cell>
          <cell r="P32">
            <v>715</v>
          </cell>
          <cell r="W32">
            <v>1630</v>
          </cell>
          <cell r="X32">
            <v>405</v>
          </cell>
        </row>
        <row r="33">
          <cell r="E33">
            <v>1510</v>
          </cell>
          <cell r="F33">
            <v>900</v>
          </cell>
          <cell r="G33">
            <v>70</v>
          </cell>
          <cell r="H33">
            <v>100</v>
          </cell>
          <cell r="I33">
            <v>30</v>
          </cell>
          <cell r="J33">
            <v>415</v>
          </cell>
          <cell r="K33">
            <v>0</v>
          </cell>
          <cell r="L33">
            <v>0</v>
          </cell>
          <cell r="M33">
            <v>0</v>
          </cell>
          <cell r="O33">
            <v>1510</v>
          </cell>
          <cell r="P33">
            <v>880</v>
          </cell>
          <cell r="W33">
            <v>1510</v>
          </cell>
          <cell r="X33">
            <v>15</v>
          </cell>
        </row>
        <row r="34">
          <cell r="E34">
            <v>1295</v>
          </cell>
          <cell r="F34">
            <v>1165</v>
          </cell>
          <cell r="G34">
            <v>80</v>
          </cell>
          <cell r="H34">
            <v>0</v>
          </cell>
          <cell r="I34">
            <v>50</v>
          </cell>
          <cell r="J34">
            <v>5</v>
          </cell>
          <cell r="K34">
            <v>0</v>
          </cell>
          <cell r="L34">
            <v>0</v>
          </cell>
          <cell r="M34">
            <v>0</v>
          </cell>
          <cell r="O34">
            <v>1295</v>
          </cell>
          <cell r="P34">
            <v>1135</v>
          </cell>
          <cell r="W34">
            <v>1295</v>
          </cell>
          <cell r="X34">
            <v>0</v>
          </cell>
        </row>
        <row r="35">
          <cell r="E35">
            <v>2165</v>
          </cell>
          <cell r="F35">
            <v>1645</v>
          </cell>
          <cell r="G35">
            <v>15</v>
          </cell>
          <cell r="H35">
            <v>0</v>
          </cell>
          <cell r="I35">
            <v>75</v>
          </cell>
          <cell r="J35">
            <v>435</v>
          </cell>
          <cell r="K35">
            <v>0</v>
          </cell>
          <cell r="L35">
            <v>0</v>
          </cell>
          <cell r="M35">
            <v>0</v>
          </cell>
          <cell r="O35">
            <v>2165</v>
          </cell>
          <cell r="P35">
            <v>1485</v>
          </cell>
          <cell r="W35">
            <v>2165</v>
          </cell>
          <cell r="X35">
            <v>10</v>
          </cell>
        </row>
        <row r="36">
          <cell r="E36">
            <v>1740</v>
          </cell>
          <cell r="F36">
            <v>1260</v>
          </cell>
          <cell r="G36">
            <v>55</v>
          </cell>
          <cell r="H36">
            <v>65</v>
          </cell>
          <cell r="I36">
            <v>20</v>
          </cell>
          <cell r="J36">
            <v>340</v>
          </cell>
          <cell r="K36">
            <v>0</v>
          </cell>
          <cell r="L36">
            <v>0</v>
          </cell>
          <cell r="M36">
            <v>0</v>
          </cell>
          <cell r="O36">
            <v>1740</v>
          </cell>
          <cell r="P36">
            <v>1410</v>
          </cell>
          <cell r="W36">
            <v>1740</v>
          </cell>
          <cell r="X36">
            <v>25</v>
          </cell>
        </row>
        <row r="37">
          <cell r="E37">
            <v>1235</v>
          </cell>
          <cell r="F37">
            <v>1010</v>
          </cell>
          <cell r="G37">
            <v>140</v>
          </cell>
          <cell r="H37">
            <v>30</v>
          </cell>
          <cell r="I37">
            <v>35</v>
          </cell>
          <cell r="J37">
            <v>25</v>
          </cell>
          <cell r="K37">
            <v>5</v>
          </cell>
          <cell r="L37">
            <v>0</v>
          </cell>
          <cell r="M37">
            <v>0</v>
          </cell>
          <cell r="O37">
            <v>1235</v>
          </cell>
          <cell r="P37">
            <v>1070</v>
          </cell>
          <cell r="W37">
            <v>1235</v>
          </cell>
          <cell r="X37">
            <v>0</v>
          </cell>
        </row>
        <row r="38">
          <cell r="E38">
            <v>1545</v>
          </cell>
          <cell r="F38">
            <v>965</v>
          </cell>
          <cell r="G38">
            <v>25</v>
          </cell>
          <cell r="H38">
            <v>80</v>
          </cell>
          <cell r="I38">
            <v>130</v>
          </cell>
          <cell r="J38">
            <v>335</v>
          </cell>
          <cell r="K38">
            <v>0</v>
          </cell>
          <cell r="L38">
            <v>0</v>
          </cell>
          <cell r="M38">
            <v>0</v>
          </cell>
          <cell r="O38">
            <v>1545</v>
          </cell>
          <cell r="P38">
            <v>1005</v>
          </cell>
          <cell r="W38">
            <v>1545</v>
          </cell>
          <cell r="X38">
            <v>150</v>
          </cell>
        </row>
        <row r="39">
          <cell r="E39">
            <v>2025</v>
          </cell>
          <cell r="F39">
            <v>1370</v>
          </cell>
          <cell r="G39">
            <v>100</v>
          </cell>
          <cell r="H39">
            <v>90</v>
          </cell>
          <cell r="I39">
            <v>245</v>
          </cell>
          <cell r="J39">
            <v>225</v>
          </cell>
          <cell r="K39">
            <v>0</v>
          </cell>
          <cell r="L39">
            <v>5</v>
          </cell>
          <cell r="M39">
            <v>0</v>
          </cell>
          <cell r="O39">
            <v>2025</v>
          </cell>
          <cell r="P39">
            <v>1265</v>
          </cell>
          <cell r="W39">
            <v>2025</v>
          </cell>
          <cell r="X39">
            <v>875</v>
          </cell>
        </row>
        <row r="40">
          <cell r="E40">
            <v>1755</v>
          </cell>
          <cell r="F40">
            <v>1170</v>
          </cell>
          <cell r="G40">
            <v>65</v>
          </cell>
          <cell r="H40">
            <v>0</v>
          </cell>
          <cell r="I40">
            <v>245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O40">
            <v>1755</v>
          </cell>
          <cell r="P40">
            <v>1155</v>
          </cell>
          <cell r="W40">
            <v>1755</v>
          </cell>
          <cell r="X40">
            <v>310</v>
          </cell>
        </row>
        <row r="41">
          <cell r="E41">
            <v>2430</v>
          </cell>
          <cell r="F41">
            <v>1190</v>
          </cell>
          <cell r="G41">
            <v>160</v>
          </cell>
          <cell r="H41">
            <v>320</v>
          </cell>
          <cell r="I41">
            <v>30</v>
          </cell>
          <cell r="J41">
            <v>400</v>
          </cell>
          <cell r="K41">
            <v>330</v>
          </cell>
          <cell r="L41">
            <v>0</v>
          </cell>
          <cell r="M41">
            <v>0</v>
          </cell>
          <cell r="O41">
            <v>2430</v>
          </cell>
          <cell r="P41">
            <v>2010</v>
          </cell>
          <cell r="W41">
            <v>2430</v>
          </cell>
          <cell r="X41">
            <v>25</v>
          </cell>
        </row>
        <row r="42">
          <cell r="E42">
            <v>2150</v>
          </cell>
          <cell r="F42">
            <v>985</v>
          </cell>
          <cell r="G42">
            <v>105</v>
          </cell>
          <cell r="H42">
            <v>0</v>
          </cell>
          <cell r="I42">
            <v>10</v>
          </cell>
          <cell r="J42">
            <v>1045</v>
          </cell>
          <cell r="K42">
            <v>0</v>
          </cell>
          <cell r="L42">
            <v>0</v>
          </cell>
          <cell r="M42">
            <v>5</v>
          </cell>
          <cell r="O42">
            <v>2150</v>
          </cell>
          <cell r="P42">
            <v>1305</v>
          </cell>
          <cell r="W42">
            <v>2150</v>
          </cell>
          <cell r="X42">
            <v>0</v>
          </cell>
        </row>
        <row r="43">
          <cell r="E43">
            <v>1695</v>
          </cell>
          <cell r="F43">
            <v>1205</v>
          </cell>
          <cell r="G43">
            <v>105</v>
          </cell>
          <cell r="H43">
            <v>0</v>
          </cell>
          <cell r="I43">
            <v>5</v>
          </cell>
          <cell r="J43">
            <v>375</v>
          </cell>
          <cell r="K43">
            <v>0</v>
          </cell>
          <cell r="L43">
            <v>0</v>
          </cell>
          <cell r="M43">
            <v>0</v>
          </cell>
          <cell r="O43">
            <v>1695</v>
          </cell>
          <cell r="P43">
            <v>1220</v>
          </cell>
          <cell r="W43">
            <v>1695</v>
          </cell>
          <cell r="X43">
            <v>0</v>
          </cell>
        </row>
        <row r="44">
          <cell r="E44">
            <v>1915</v>
          </cell>
          <cell r="F44">
            <v>1520</v>
          </cell>
          <cell r="G44">
            <v>215</v>
          </cell>
          <cell r="H44">
            <v>95</v>
          </cell>
          <cell r="I44">
            <v>5</v>
          </cell>
          <cell r="J44">
            <v>75</v>
          </cell>
          <cell r="K44">
            <v>0</v>
          </cell>
          <cell r="L44">
            <v>0</v>
          </cell>
          <cell r="M44">
            <v>0</v>
          </cell>
          <cell r="O44">
            <v>1915</v>
          </cell>
          <cell r="P44">
            <v>1590</v>
          </cell>
          <cell r="W44">
            <v>1915</v>
          </cell>
          <cell r="X44">
            <v>0</v>
          </cell>
        </row>
        <row r="46">
          <cell r="E46">
            <v>1375</v>
          </cell>
          <cell r="F46">
            <v>1315</v>
          </cell>
          <cell r="G46">
            <v>30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30</v>
          </cell>
          <cell r="O46">
            <v>1375</v>
          </cell>
          <cell r="P46">
            <v>1320</v>
          </cell>
          <cell r="W46">
            <v>1375</v>
          </cell>
          <cell r="X46">
            <v>100</v>
          </cell>
        </row>
        <row r="48">
          <cell r="E48">
            <v>1755</v>
          </cell>
          <cell r="F48">
            <v>1610</v>
          </cell>
          <cell r="G48">
            <v>25</v>
          </cell>
          <cell r="H48">
            <v>15</v>
          </cell>
          <cell r="I48">
            <v>5</v>
          </cell>
          <cell r="J48">
            <v>40</v>
          </cell>
          <cell r="K48">
            <v>0</v>
          </cell>
          <cell r="L48">
            <v>5</v>
          </cell>
          <cell r="M48">
            <v>55</v>
          </cell>
          <cell r="O48">
            <v>1755</v>
          </cell>
          <cell r="P48">
            <v>1600</v>
          </cell>
          <cell r="W48">
            <v>1755</v>
          </cell>
          <cell r="X48">
            <v>210</v>
          </cell>
        </row>
        <row r="49">
          <cell r="E49">
            <v>2120</v>
          </cell>
          <cell r="F49">
            <v>1800</v>
          </cell>
          <cell r="G49">
            <v>45</v>
          </cell>
          <cell r="H49">
            <v>90</v>
          </cell>
          <cell r="I49">
            <v>5</v>
          </cell>
          <cell r="J49">
            <v>75</v>
          </cell>
          <cell r="K49">
            <v>0</v>
          </cell>
          <cell r="L49">
            <v>0</v>
          </cell>
          <cell r="M49">
            <v>95</v>
          </cell>
          <cell r="O49">
            <v>2120</v>
          </cell>
          <cell r="P49">
            <v>1870</v>
          </cell>
          <cell r="W49">
            <v>2120</v>
          </cell>
          <cell r="X49">
            <v>80</v>
          </cell>
        </row>
        <row r="50">
          <cell r="E50">
            <v>1980</v>
          </cell>
          <cell r="F50">
            <v>1655</v>
          </cell>
          <cell r="G50">
            <v>125</v>
          </cell>
          <cell r="H50">
            <v>115</v>
          </cell>
          <cell r="I50">
            <v>15</v>
          </cell>
          <cell r="J50">
            <v>40</v>
          </cell>
          <cell r="K50">
            <v>0</v>
          </cell>
          <cell r="L50">
            <v>0</v>
          </cell>
          <cell r="M50">
            <v>30</v>
          </cell>
          <cell r="O50">
            <v>1980</v>
          </cell>
          <cell r="P50">
            <v>1725</v>
          </cell>
          <cell r="W50">
            <v>1980</v>
          </cell>
          <cell r="X50">
            <v>70</v>
          </cell>
        </row>
        <row r="51">
          <cell r="E51">
            <v>1050</v>
          </cell>
          <cell r="F51">
            <v>1005</v>
          </cell>
          <cell r="G51">
            <v>5</v>
          </cell>
          <cell r="H51">
            <v>5</v>
          </cell>
          <cell r="I51">
            <v>0</v>
          </cell>
          <cell r="J51">
            <v>10</v>
          </cell>
          <cell r="K51">
            <v>0</v>
          </cell>
          <cell r="L51">
            <v>0</v>
          </cell>
          <cell r="M51">
            <v>20</v>
          </cell>
          <cell r="O51">
            <v>1050</v>
          </cell>
          <cell r="P51">
            <v>960</v>
          </cell>
          <cell r="W51">
            <v>1050</v>
          </cell>
          <cell r="X51">
            <v>125</v>
          </cell>
        </row>
        <row r="52">
          <cell r="E52">
            <v>640</v>
          </cell>
          <cell r="F52">
            <v>585</v>
          </cell>
          <cell r="G52">
            <v>25</v>
          </cell>
          <cell r="H52">
            <v>5</v>
          </cell>
          <cell r="I52">
            <v>0</v>
          </cell>
          <cell r="J52">
            <v>0</v>
          </cell>
          <cell r="K52">
            <v>0</v>
          </cell>
          <cell r="L52">
            <v>5</v>
          </cell>
          <cell r="M52">
            <v>20</v>
          </cell>
          <cell r="O52">
            <v>640</v>
          </cell>
          <cell r="P52">
            <v>515</v>
          </cell>
          <cell r="W52">
            <v>640</v>
          </cell>
          <cell r="X52">
            <v>85</v>
          </cell>
        </row>
        <row r="53">
          <cell r="E53">
            <v>1660</v>
          </cell>
          <cell r="F53">
            <v>1475</v>
          </cell>
          <cell r="G53">
            <v>35</v>
          </cell>
          <cell r="H53">
            <v>35</v>
          </cell>
          <cell r="I53">
            <v>5</v>
          </cell>
          <cell r="J53">
            <v>15</v>
          </cell>
          <cell r="K53">
            <v>0</v>
          </cell>
          <cell r="L53">
            <v>5</v>
          </cell>
          <cell r="M53">
            <v>95</v>
          </cell>
          <cell r="O53">
            <v>1660</v>
          </cell>
          <cell r="P53">
            <v>1455</v>
          </cell>
          <cell r="W53">
            <v>1660</v>
          </cell>
          <cell r="X53">
            <v>245</v>
          </cell>
        </row>
        <row r="54">
          <cell r="E54">
            <v>305</v>
          </cell>
          <cell r="F54">
            <v>280</v>
          </cell>
          <cell r="G54">
            <v>15</v>
          </cell>
          <cell r="H54">
            <v>0</v>
          </cell>
          <cell r="I54">
            <v>5</v>
          </cell>
          <cell r="J54">
            <v>0</v>
          </cell>
          <cell r="K54">
            <v>0</v>
          </cell>
          <cell r="L54">
            <v>0</v>
          </cell>
          <cell r="M54">
            <v>5</v>
          </cell>
          <cell r="O54">
            <v>305</v>
          </cell>
          <cell r="P54">
            <v>260</v>
          </cell>
          <cell r="W54">
            <v>305</v>
          </cell>
          <cell r="X54">
            <v>70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D22" sqref="D22"/>
    </sheetView>
  </sheetViews>
  <sheetFormatPr defaultColWidth="9" defaultRowHeight="15" x14ac:dyDescent="0.25"/>
  <cols>
    <col min="1" max="1" width="10.5703125" style="3" bestFit="1" customWidth="1"/>
    <col min="2" max="2" width="8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0" bestFit="1" customWidth="1"/>
    <col min="8" max="8" width="15.7109375" style="20" bestFit="1" customWidth="1"/>
    <col min="9" max="9" width="26.140625" style="20" bestFit="1" customWidth="1"/>
    <col min="10" max="10" width="37.140625" style="8" bestFit="1" customWidth="1"/>
    <col min="11" max="11" width="15.85546875" style="20" bestFit="1" customWidth="1"/>
    <col min="12" max="12" width="27" style="8" bestFit="1" customWidth="1"/>
    <col min="13" max="13" width="23.5703125" style="20" bestFit="1" customWidth="1"/>
    <col min="14" max="14" width="34.7109375" style="24" bestFit="1" customWidth="1"/>
    <col min="15" max="15" width="25.5703125" style="21" bestFit="1" customWidth="1"/>
    <col min="16" max="16" width="36.5703125" style="8" bestFit="1" customWidth="1"/>
    <col min="17" max="17" width="13.28515625" style="21" bestFit="1" customWidth="1"/>
    <col min="18" max="18" width="13.85546875" style="21" bestFit="1" customWidth="1"/>
    <col min="19" max="19" width="18.140625" style="21" bestFit="1" customWidth="1"/>
    <col min="20" max="20" width="29.140625" style="8" bestFit="1" customWidth="1"/>
    <col min="21" max="21" width="16.7109375" style="20" bestFit="1" customWidth="1"/>
    <col min="22" max="22" width="27.85546875" style="8" bestFit="1" customWidth="1"/>
    <col min="23" max="23" width="12.7109375" style="3" bestFit="1" customWidth="1"/>
    <col min="24" max="16384" width="9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9" t="s">
        <v>14</v>
      </c>
      <c r="P1" s="10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1" t="s">
        <v>20</v>
      </c>
      <c r="V1" s="10" t="s">
        <v>21</v>
      </c>
      <c r="W1" s="3" t="s">
        <v>22</v>
      </c>
    </row>
    <row r="2" spans="1:23" x14ac:dyDescent="0.25">
      <c r="A2" s="16" t="s">
        <v>24</v>
      </c>
      <c r="B2" s="16">
        <v>4.6399999999999997</v>
      </c>
      <c r="C2" s="16">
        <f>SUM('[1]2006_Census_Population_Overview'!E2:V2)</f>
        <v>6390</v>
      </c>
      <c r="D2" s="16">
        <v>1377.16</v>
      </c>
      <c r="E2" s="16">
        <f>'[1]2006_Census_Dwellings'!E2</f>
        <v>3225</v>
      </c>
      <c r="F2" s="16">
        <v>6.95</v>
      </c>
      <c r="G2" s="17">
        <f>'[1]2006_Census_Dwellings'!F2/'[1]2006_Census_Dwellings'!E2</f>
        <v>0.26356589147286824</v>
      </c>
      <c r="H2" s="17">
        <f>('[1]2006_Census_Dwellings'!J2 + '[1]2006_Census_Dwellings'!K2)/'[1]2006_Census_Dwellings'!E2</f>
        <v>0.60310077519379846</v>
      </c>
      <c r="I2" s="17">
        <f>('[1]2006_Census_Dwellings'!F2+'[1]2006_Census_Dwellings'!G2+'[1]2006_Census_Dwellings'!M2+'[1]2006_Census_Dwellings'!H2+'[1]2006_Census_Dwellings'!I2+'[1]2006_Census_Dwellings'!L2)/'[1]2006_Census_Dwellings'!E2</f>
        <v>0.39844961240310078</v>
      </c>
      <c r="J2" s="18">
        <f t="shared" ref="J2:J44" si="0">I2/AVERAGE(I:I)</f>
        <v>0.5217167584429625</v>
      </c>
      <c r="K2" s="17">
        <f>'[1]2006_Census_Dwellings'!P2/'[1]2006_Census_Dwellings'!O2</f>
        <v>0.47131782945736433</v>
      </c>
      <c r="L2" s="18">
        <f t="shared" ref="L2:L44" si="1">K2/AVERAGE(K:K)</f>
        <v>0.69699776601678576</v>
      </c>
      <c r="M2" s="17">
        <f>1-('[1]2006_Census_Dwellings'!X2/'[1]2006_Census_Dwellings'!W2)</f>
        <v>0.98294573643410854</v>
      </c>
      <c r="N2" s="22">
        <f t="shared" ref="N2:N44" si="2">M2/AVERAGE(M:M)</f>
        <v>1.0997306235735849</v>
      </c>
      <c r="O2" s="19">
        <f>('[1]2006_Census_Population_Overview'!DG2+'[1]2006_Census_Population_Overview'!DH2)/'[1]2006_Census_Population_Overview'!DC2</f>
        <v>7.8282828282828287E-2</v>
      </c>
      <c r="P2" s="18">
        <f t="shared" ref="P2:P44" si="3">O2/AVERAGE(O:O)</f>
        <v>0.79617125593204696</v>
      </c>
      <c r="Q2" s="19">
        <f>('[1]2006_Census_Population_Overview'!DG2)/'[1]2006_Census_Population_Overview'!DC2</f>
        <v>5.808080808080808E-2</v>
      </c>
      <c r="R2" s="19">
        <f>('[1]2006_Census_Population_Overview'!DH2)/'[1]2006_Census_Population_Overview'!DC2</f>
        <v>2.0202020202020204E-2</v>
      </c>
      <c r="S2" s="19">
        <f>'[1]2006_Census_Population_Overview'!DF2/'[1]2006_Census_Population_Overview'!DC2</f>
        <v>7.575757575757576E-2</v>
      </c>
      <c r="T2" s="18">
        <f t="shared" ref="T2:T44" si="4">S2/AVERAGE(S:S)</f>
        <v>1.8766946999060981</v>
      </c>
      <c r="U2" s="17">
        <f>('[1]2006_Census_Population_Overview'!DD2+'[1]2006_Census_Population_Overview'!DE2+'[1]2006_Census_Population_Overview'!DI2+'[1]2006_Census_Population_Overview'!DJ2)/'[1]2006_Census_Population_Overview'!DC2</f>
        <v>0.8232323232323232</v>
      </c>
      <c r="V2" s="18">
        <f t="shared" ref="V2:V44" si="5">U2/AVERAGE(U:U)</f>
        <v>0.97242947289586867</v>
      </c>
      <c r="W2" s="16" t="str">
        <f t="shared" ref="W2:W44" si="6">IF(D2&lt;=150,"Exurban",IF(AND(D2&gt;=150,P2&gt;=1.5,O2&gt;=0.106),"Active Core",IF(AND(D2&gt;150,OR(P2&lt;1.5,O2&lt;0.106),F2&gt;17),"Transit Supportive Suburb",IF(AND(D2&gt;150,OR(P2&lt;1.5,O2&lt;0.106),F2&lt;=17),"Auto Suburb"))))</f>
        <v>Auto Suburb</v>
      </c>
    </row>
    <row r="3" spans="1:23" x14ac:dyDescent="0.25">
      <c r="A3" s="16" t="s">
        <v>25</v>
      </c>
      <c r="B3" s="16">
        <v>1.3</v>
      </c>
      <c r="C3" s="16">
        <f>SUM('[1]2006_Census_Population_Overview'!E3:V3)</f>
        <v>2875</v>
      </c>
      <c r="D3" s="16">
        <v>2211.54</v>
      </c>
      <c r="E3" s="16">
        <f>'[1]2006_Census_Dwellings'!E3</f>
        <v>1140</v>
      </c>
      <c r="F3" s="16">
        <v>8.77</v>
      </c>
      <c r="G3" s="17">
        <f>'[1]2006_Census_Dwellings'!F3/'[1]2006_Census_Dwellings'!E3</f>
        <v>0.88157894736842102</v>
      </c>
      <c r="H3" s="17">
        <f>('[1]2006_Census_Dwellings'!J3 + '[1]2006_Census_Dwellings'!K3)/'[1]2006_Census_Dwellings'!E3</f>
        <v>1.7543859649122806E-2</v>
      </c>
      <c r="I3" s="17">
        <f>('[1]2006_Census_Dwellings'!F3+'[1]2006_Census_Dwellings'!G3+'[1]2006_Census_Dwellings'!M3+'[1]2006_Census_Dwellings'!H3+'[1]2006_Census_Dwellings'!I3+'[1]2006_Census_Dwellings'!L3)/'[1]2006_Census_Dwellings'!E3</f>
        <v>0.97807017543859653</v>
      </c>
      <c r="J3" s="18">
        <f t="shared" si="0"/>
        <v>1.2806527740911242</v>
      </c>
      <c r="K3" s="17">
        <f>'[1]2006_Census_Dwellings'!P3/'[1]2006_Census_Dwellings'!O3</f>
        <v>0.88157894736842102</v>
      </c>
      <c r="L3" s="18">
        <f t="shared" si="1"/>
        <v>1.3037031881239352</v>
      </c>
      <c r="M3" s="17">
        <f>1-('[1]2006_Census_Dwellings'!X3/'[1]2006_Census_Dwellings'!W3)</f>
        <v>1</v>
      </c>
      <c r="N3" s="22">
        <f t="shared" si="2"/>
        <v>1.1188111233516755</v>
      </c>
      <c r="O3" s="19">
        <f>('[1]2006_Census_Population_Overview'!DG3+'[1]2006_Census_Population_Overview'!DH3)/'[1]2006_Census_Population_Overview'!DC3</f>
        <v>4.9469964664310952E-2</v>
      </c>
      <c r="P3" s="18">
        <f t="shared" si="3"/>
        <v>0.50313159043511546</v>
      </c>
      <c r="Q3" s="19">
        <f>('[1]2006_Census_Population_Overview'!DG3)/'[1]2006_Census_Population_Overview'!DC3</f>
        <v>2.8268551236749116E-2</v>
      </c>
      <c r="R3" s="19">
        <f>('[1]2006_Census_Population_Overview'!DH3)/'[1]2006_Census_Population_Overview'!DC3</f>
        <v>2.1201413427561839E-2</v>
      </c>
      <c r="S3" s="19">
        <f>'[1]2006_Census_Population_Overview'!DF3/'[1]2006_Census_Population_Overview'!DC3</f>
        <v>3.8869257950530034E-2</v>
      </c>
      <c r="T3" s="18">
        <f t="shared" si="4"/>
        <v>0.9628836410825633</v>
      </c>
      <c r="U3" s="17">
        <f>('[1]2006_Census_Population_Overview'!DD3+'[1]2006_Census_Population_Overview'!DE3+'[1]2006_Census_Population_Overview'!DI3+'[1]2006_Census_Population_Overview'!DJ3)/'[1]2006_Census_Population_Overview'!DC3</f>
        <v>0.90459363957597172</v>
      </c>
      <c r="V3" s="18">
        <f t="shared" si="5"/>
        <v>1.0685361729529317</v>
      </c>
      <c r="W3" s="16" t="str">
        <f t="shared" si="6"/>
        <v>Auto Suburb</v>
      </c>
    </row>
    <row r="4" spans="1:23" x14ac:dyDescent="0.25">
      <c r="A4" s="16" t="s">
        <v>26</v>
      </c>
      <c r="B4" s="16">
        <v>3.97</v>
      </c>
      <c r="C4" s="16">
        <f>SUM('[1]2006_Census_Population_Overview'!E4:V4)</f>
        <v>4500</v>
      </c>
      <c r="D4" s="16">
        <v>1133.5</v>
      </c>
      <c r="E4" s="16">
        <f>'[1]2006_Census_Dwellings'!E4</f>
        <v>1705</v>
      </c>
      <c r="F4" s="16">
        <v>4.29</v>
      </c>
      <c r="G4" s="17">
        <f>'[1]2006_Census_Dwellings'!F4/'[1]2006_Census_Dwellings'!E4</f>
        <v>0.8299120234604106</v>
      </c>
      <c r="H4" s="17">
        <f>('[1]2006_Census_Dwellings'!J4 + '[1]2006_Census_Dwellings'!K4)/'[1]2006_Census_Dwellings'!E4</f>
        <v>1.466275659824047E-2</v>
      </c>
      <c r="I4" s="17">
        <f>('[1]2006_Census_Dwellings'!F4+'[1]2006_Census_Dwellings'!G4+'[1]2006_Census_Dwellings'!M4+'[1]2006_Census_Dwellings'!H4+'[1]2006_Census_Dwellings'!I4+'[1]2006_Census_Dwellings'!L4)/'[1]2006_Census_Dwellings'!E4</f>
        <v>0.98240469208211145</v>
      </c>
      <c r="J4" s="18">
        <f t="shared" si="0"/>
        <v>1.2863282469797359</v>
      </c>
      <c r="K4" s="17">
        <f>'[1]2006_Census_Dwellings'!P4/'[1]2006_Census_Dwellings'!O4</f>
        <v>0.85923753665689151</v>
      </c>
      <c r="L4" s="18">
        <f t="shared" si="1"/>
        <v>1.2706640956424819</v>
      </c>
      <c r="M4" s="17">
        <f>1-('[1]2006_Census_Dwellings'!X4/'[1]2006_Census_Dwellings'!W4)</f>
        <v>1</v>
      </c>
      <c r="N4" s="22">
        <f t="shared" si="2"/>
        <v>1.1188111233516755</v>
      </c>
      <c r="O4" s="19">
        <f>('[1]2006_Census_Population_Overview'!DG4+'[1]2006_Census_Population_Overview'!DH4)/'[1]2006_Census_Population_Overview'!DC4</f>
        <v>6.6666666666666666E-2</v>
      </c>
      <c r="P4" s="18">
        <f t="shared" si="3"/>
        <v>0.67802971472922702</v>
      </c>
      <c r="Q4" s="19">
        <f>('[1]2006_Census_Population_Overview'!DG4)/'[1]2006_Census_Population_Overview'!DC4</f>
        <v>3.6781609195402298E-2</v>
      </c>
      <c r="R4" s="19">
        <f>('[1]2006_Census_Population_Overview'!DH4)/'[1]2006_Census_Population_Overview'!DC4</f>
        <v>2.9885057471264367E-2</v>
      </c>
      <c r="S4" s="19">
        <f>'[1]2006_Census_Population_Overview'!DF4/'[1]2006_Census_Population_Overview'!DC4</f>
        <v>3.4482758620689655E-2</v>
      </c>
      <c r="T4" s="18">
        <f t="shared" si="4"/>
        <v>0.85421965650898257</v>
      </c>
      <c r="U4" s="17">
        <f>('[1]2006_Census_Population_Overview'!DD4+'[1]2006_Census_Population_Overview'!DE4+'[1]2006_Census_Population_Overview'!DI4+'[1]2006_Census_Population_Overview'!DJ4)/'[1]2006_Census_Population_Overview'!DC4</f>
        <v>0.8896551724137931</v>
      </c>
      <c r="V4" s="18">
        <f t="shared" si="5"/>
        <v>1.0508903573812685</v>
      </c>
      <c r="W4" s="16" t="str">
        <f t="shared" si="6"/>
        <v>Auto Suburb</v>
      </c>
    </row>
    <row r="5" spans="1:23" x14ac:dyDescent="0.25">
      <c r="A5" s="16" t="s">
        <v>27</v>
      </c>
      <c r="B5" s="16">
        <v>6.94</v>
      </c>
      <c r="C5" s="16">
        <f>SUM('[1]2006_Census_Population_Overview'!E5:V5)</f>
        <v>4800</v>
      </c>
      <c r="D5" s="16">
        <v>691.64</v>
      </c>
      <c r="E5" s="16">
        <f>'[1]2006_Census_Dwellings'!E5</f>
        <v>1990</v>
      </c>
      <c r="F5" s="16">
        <v>2.87</v>
      </c>
      <c r="G5" s="17">
        <f>'[1]2006_Census_Dwellings'!F5/'[1]2006_Census_Dwellings'!E5</f>
        <v>0.69095477386934678</v>
      </c>
      <c r="H5" s="17">
        <f>('[1]2006_Census_Dwellings'!J5 + '[1]2006_Census_Dwellings'!K5)/'[1]2006_Census_Dwellings'!E5</f>
        <v>9.7989949748743713E-2</v>
      </c>
      <c r="I5" s="17">
        <f>('[1]2006_Census_Dwellings'!F5+'[1]2006_Census_Dwellings'!G5+'[1]2006_Census_Dwellings'!M5+'[1]2006_Census_Dwellings'!H5+'[1]2006_Census_Dwellings'!I5+'[1]2006_Census_Dwellings'!L5)/'[1]2006_Census_Dwellings'!E5</f>
        <v>0.90452261306532666</v>
      </c>
      <c r="J5" s="18">
        <f t="shared" si="0"/>
        <v>1.1843520257948879</v>
      </c>
      <c r="K5" s="17">
        <f>'[1]2006_Census_Dwellings'!P5/'[1]2006_Census_Dwellings'!O5</f>
        <v>0.70854271356783916</v>
      </c>
      <c r="L5" s="18">
        <f t="shared" si="1"/>
        <v>1.0478124476063968</v>
      </c>
      <c r="M5" s="17">
        <f>1-('[1]2006_Census_Dwellings'!X5/'[1]2006_Census_Dwellings'!W5)</f>
        <v>0.957286432160804</v>
      </c>
      <c r="N5" s="22">
        <f t="shared" si="2"/>
        <v>1.0710227085351467</v>
      </c>
      <c r="O5" s="19">
        <f>('[1]2006_Census_Population_Overview'!DG5+'[1]2006_Census_Population_Overview'!DH5)/'[1]2006_Census_Population_Overview'!DC5</f>
        <v>6.5708418891170434E-2</v>
      </c>
      <c r="P5" s="18">
        <f t="shared" si="3"/>
        <v>0.66828390774133262</v>
      </c>
      <c r="Q5" s="19">
        <f>('[1]2006_Census_Population_Overview'!DG5)/'[1]2006_Census_Population_Overview'!DC5</f>
        <v>3.6960985626283367E-2</v>
      </c>
      <c r="R5" s="19">
        <f>('[1]2006_Census_Population_Overview'!DH5)/'[1]2006_Census_Population_Overview'!DC5</f>
        <v>2.8747433264887063E-2</v>
      </c>
      <c r="S5" s="19">
        <f>'[1]2006_Census_Population_Overview'!DF5/'[1]2006_Census_Population_Overview'!DC5</f>
        <v>5.3388090349075976E-2</v>
      </c>
      <c r="T5" s="18">
        <f t="shared" si="4"/>
        <v>1.322549529790088</v>
      </c>
      <c r="U5" s="17">
        <f>('[1]2006_Census_Population_Overview'!DD5+'[1]2006_Census_Population_Overview'!DE5+'[1]2006_Census_Population_Overview'!DI5+'[1]2006_Census_Population_Overview'!DJ5)/'[1]2006_Census_Population_Overview'!DC5</f>
        <v>0.85626283367556466</v>
      </c>
      <c r="V5" s="18">
        <f t="shared" si="5"/>
        <v>1.0114462133145248</v>
      </c>
      <c r="W5" s="16" t="str">
        <f t="shared" si="6"/>
        <v>Auto Suburb</v>
      </c>
    </row>
    <row r="6" spans="1:23" x14ac:dyDescent="0.25">
      <c r="A6" s="16" t="s">
        <v>28</v>
      </c>
      <c r="B6" s="16">
        <v>1.99</v>
      </c>
      <c r="C6" s="16">
        <f>SUM('[1]2006_Census_Population_Overview'!E6:V6)</f>
        <v>5210</v>
      </c>
      <c r="D6" s="16">
        <v>2618.09</v>
      </c>
      <c r="E6" s="16">
        <f>'[1]2006_Census_Dwellings'!E6</f>
        <v>2465</v>
      </c>
      <c r="F6" s="16">
        <v>12.39</v>
      </c>
      <c r="G6" s="17">
        <f>'[1]2006_Census_Dwellings'!F6/'[1]2006_Census_Dwellings'!E6</f>
        <v>0.62271805273833669</v>
      </c>
      <c r="H6" s="17">
        <f>('[1]2006_Census_Dwellings'!J6 + '[1]2006_Census_Dwellings'!K6)/'[1]2006_Census_Dwellings'!E6</f>
        <v>0.2413793103448276</v>
      </c>
      <c r="I6" s="17">
        <f>('[1]2006_Census_Dwellings'!F6+'[1]2006_Census_Dwellings'!G6+'[1]2006_Census_Dwellings'!M6+'[1]2006_Census_Dwellings'!H6+'[1]2006_Census_Dwellings'!I6+'[1]2006_Census_Dwellings'!L6)/'[1]2006_Census_Dwellings'!E6</f>
        <v>0.76267748478701824</v>
      </c>
      <c r="J6" s="18">
        <f t="shared" si="0"/>
        <v>0.9986247011277517</v>
      </c>
      <c r="K6" s="17">
        <f>'[1]2006_Census_Dwellings'!P6/'[1]2006_Census_Dwellings'!O6</f>
        <v>0.61054766734279919</v>
      </c>
      <c r="L6" s="18">
        <f t="shared" si="1"/>
        <v>0.90289467868133388</v>
      </c>
      <c r="M6" s="17">
        <f>1-('[1]2006_Census_Dwellings'!X6/'[1]2006_Census_Dwellings'!W6)</f>
        <v>0.79513184584178498</v>
      </c>
      <c r="N6" s="22">
        <f t="shared" si="2"/>
        <v>0.88960235365893869</v>
      </c>
      <c r="O6" s="19">
        <f>('[1]2006_Census_Population_Overview'!DG6+'[1]2006_Census_Population_Overview'!DH6)/'[1]2006_Census_Population_Overview'!DC6</f>
        <v>0.11343804537521815</v>
      </c>
      <c r="P6" s="18">
        <f t="shared" si="3"/>
        <v>1.1537154831780041</v>
      </c>
      <c r="Q6" s="19">
        <f>('[1]2006_Census_Population_Overview'!DG6)/'[1]2006_Census_Population_Overview'!DC6</f>
        <v>7.8534031413612565E-2</v>
      </c>
      <c r="R6" s="19">
        <f>('[1]2006_Census_Population_Overview'!DH6)/'[1]2006_Census_Population_Overview'!DC6</f>
        <v>3.4904013961605584E-2</v>
      </c>
      <c r="S6" s="19">
        <f>'[1]2006_Census_Population_Overview'!DF6/'[1]2006_Census_Population_Overview'!DC6</f>
        <v>4.8865619546247817E-2</v>
      </c>
      <c r="T6" s="18">
        <f t="shared" si="4"/>
        <v>1.2105172095729386</v>
      </c>
      <c r="U6" s="17">
        <f>('[1]2006_Census_Population_Overview'!DD6+'[1]2006_Census_Population_Overview'!DE6+'[1]2006_Census_Population_Overview'!DI6+'[1]2006_Census_Population_Overview'!DJ6)/'[1]2006_Census_Population_Overview'!DC6</f>
        <v>0.83071553228621287</v>
      </c>
      <c r="V6" s="18">
        <f t="shared" si="5"/>
        <v>0.98126888897621845</v>
      </c>
      <c r="W6" s="16" t="str">
        <f t="shared" si="6"/>
        <v>Auto Suburb</v>
      </c>
    </row>
    <row r="7" spans="1:23" x14ac:dyDescent="0.25">
      <c r="A7" s="16" t="s">
        <v>29</v>
      </c>
      <c r="B7" s="16">
        <v>11.86</v>
      </c>
      <c r="C7" s="16">
        <f>SUM('[1]2006_Census_Population_Overview'!E7:V7)</f>
        <v>6465</v>
      </c>
      <c r="D7" s="16">
        <v>545.11</v>
      </c>
      <c r="E7" s="16">
        <f>'[1]2006_Census_Dwellings'!E7</f>
        <v>2555</v>
      </c>
      <c r="F7" s="16">
        <v>2.15</v>
      </c>
      <c r="G7" s="17">
        <f>'[1]2006_Census_Dwellings'!F7/'[1]2006_Census_Dwellings'!E7</f>
        <v>0.78864970645792565</v>
      </c>
      <c r="H7" s="17">
        <f>('[1]2006_Census_Dwellings'!J7 + '[1]2006_Census_Dwellings'!K7)/'[1]2006_Census_Dwellings'!E7</f>
        <v>0.1095890410958904</v>
      </c>
      <c r="I7" s="17">
        <f>('[1]2006_Census_Dwellings'!F7+'[1]2006_Census_Dwellings'!G7+'[1]2006_Census_Dwellings'!M7+'[1]2006_Census_Dwellings'!H7+'[1]2006_Census_Dwellings'!I7+'[1]2006_Census_Dwellings'!L7)/'[1]2006_Census_Dwellings'!E7</f>
        <v>0.8904109589041096</v>
      </c>
      <c r="J7" s="18">
        <f t="shared" si="0"/>
        <v>1.1658746920591228</v>
      </c>
      <c r="K7" s="17">
        <f>'[1]2006_Census_Dwellings'!P7/'[1]2006_Census_Dwellings'!O7</f>
        <v>0.73385518590998045</v>
      </c>
      <c r="L7" s="18">
        <f t="shared" si="1"/>
        <v>1.0852452277224101</v>
      </c>
      <c r="M7" s="17">
        <f>1-('[1]2006_Census_Dwellings'!X7/'[1]2006_Census_Dwellings'!W7)</f>
        <v>0.76516634050880628</v>
      </c>
      <c r="N7" s="22">
        <f t="shared" si="2"/>
        <v>0.85607661297554816</v>
      </c>
      <c r="O7" s="19">
        <f>('[1]2006_Census_Population_Overview'!DG7+'[1]2006_Census_Population_Overview'!DH7)/'[1]2006_Census_Population_Overview'!DC7</f>
        <v>6.1128526645768025E-2</v>
      </c>
      <c r="P7" s="18">
        <f t="shared" si="3"/>
        <v>0.62170436225172077</v>
      </c>
      <c r="Q7" s="19">
        <f>('[1]2006_Census_Population_Overview'!DG7)/'[1]2006_Census_Population_Overview'!DC7</f>
        <v>3.918495297805643E-2</v>
      </c>
      <c r="R7" s="19">
        <f>('[1]2006_Census_Population_Overview'!DH7)/'[1]2006_Census_Population_Overview'!DC7</f>
        <v>2.1943573667711599E-2</v>
      </c>
      <c r="S7" s="19">
        <f>'[1]2006_Census_Population_Overview'!DF7/'[1]2006_Census_Population_Overview'!DC7</f>
        <v>5.0156739811912224E-2</v>
      </c>
      <c r="T7" s="18">
        <f t="shared" si="4"/>
        <v>1.2425013185585201</v>
      </c>
      <c r="U7" s="17">
        <f>('[1]2006_Census_Population_Overview'!DD7+'[1]2006_Census_Population_Overview'!DE7+'[1]2006_Census_Population_Overview'!DI7+'[1]2006_Census_Population_Overview'!DJ7)/'[1]2006_Census_Population_Overview'!DC7</f>
        <v>0.87617554858934166</v>
      </c>
      <c r="V7" s="18">
        <f t="shared" si="5"/>
        <v>1.034967776208825</v>
      </c>
      <c r="W7" s="16" t="str">
        <f t="shared" si="6"/>
        <v>Auto Suburb</v>
      </c>
    </row>
    <row r="8" spans="1:23" x14ac:dyDescent="0.25">
      <c r="A8" s="16" t="s">
        <v>30</v>
      </c>
      <c r="B8" s="16">
        <v>1.58</v>
      </c>
      <c r="C8" s="16">
        <f>SUM('[1]2006_Census_Population_Overview'!E8:V8)</f>
        <v>4700</v>
      </c>
      <c r="D8" s="16">
        <v>2974.68</v>
      </c>
      <c r="E8" s="16">
        <f>'[1]2006_Census_Dwellings'!E8</f>
        <v>1905</v>
      </c>
      <c r="F8" s="16">
        <v>12.06</v>
      </c>
      <c r="G8" s="17">
        <f>'[1]2006_Census_Dwellings'!F8/'[1]2006_Census_Dwellings'!E8</f>
        <v>0.51706036745406825</v>
      </c>
      <c r="H8" s="17">
        <f>('[1]2006_Census_Dwellings'!J8 + '[1]2006_Census_Dwellings'!K8)/'[1]2006_Census_Dwellings'!E8</f>
        <v>0.36745406824146981</v>
      </c>
      <c r="I8" s="17">
        <f>('[1]2006_Census_Dwellings'!F8+'[1]2006_Census_Dwellings'!G8+'[1]2006_Census_Dwellings'!M8+'[1]2006_Census_Dwellings'!H8+'[1]2006_Census_Dwellings'!I8+'[1]2006_Census_Dwellings'!L8)/'[1]2006_Census_Dwellings'!E8</f>
        <v>0.6351706036745407</v>
      </c>
      <c r="J8" s="18">
        <f t="shared" si="0"/>
        <v>0.83167140359040836</v>
      </c>
      <c r="K8" s="17">
        <f>'[1]2006_Census_Dwellings'!P8/'[1]2006_Census_Dwellings'!O8</f>
        <v>0.44094488188976377</v>
      </c>
      <c r="L8" s="18">
        <f t="shared" si="1"/>
        <v>0.65208141598959546</v>
      </c>
      <c r="M8" s="17">
        <f>1-('[1]2006_Census_Dwellings'!X8/'[1]2006_Census_Dwellings'!W8)</f>
        <v>0.91076115485564302</v>
      </c>
      <c r="N8" s="22">
        <f t="shared" si="2"/>
        <v>1.0189697107691114</v>
      </c>
      <c r="O8" s="19">
        <f>('[1]2006_Census_Population_Overview'!DG8+'[1]2006_Census_Population_Overview'!DH8)/'[1]2006_Census_Population_Overview'!DC8</f>
        <v>8.7912087912087919E-2</v>
      </c>
      <c r="P8" s="18">
        <f t="shared" si="3"/>
        <v>0.89410511832425554</v>
      </c>
      <c r="Q8" s="19">
        <f>('[1]2006_Census_Population_Overview'!DG8)/'[1]2006_Census_Population_Overview'!DC8</f>
        <v>7.4175824175824176E-2</v>
      </c>
      <c r="R8" s="19">
        <f>('[1]2006_Census_Population_Overview'!DH8)/'[1]2006_Census_Population_Overview'!DC8</f>
        <v>1.3736263736263736E-2</v>
      </c>
      <c r="S8" s="19">
        <f>'[1]2006_Census_Population_Overview'!DF8/'[1]2006_Census_Population_Overview'!DC8</f>
        <v>9.8901098901098897E-2</v>
      </c>
      <c r="T8" s="18">
        <f t="shared" si="4"/>
        <v>2.450014619218071</v>
      </c>
      <c r="U8" s="17">
        <f>('[1]2006_Census_Population_Overview'!DD8+'[1]2006_Census_Population_Overview'!DE8+'[1]2006_Census_Population_Overview'!DI8+'[1]2006_Census_Population_Overview'!DJ8)/'[1]2006_Census_Population_Overview'!DC8</f>
        <v>0.78296703296703296</v>
      </c>
      <c r="V8" s="18">
        <f t="shared" si="5"/>
        <v>0.92486676928999312</v>
      </c>
      <c r="W8" s="16" t="str">
        <f t="shared" si="6"/>
        <v>Auto Suburb</v>
      </c>
    </row>
    <row r="9" spans="1:23" x14ac:dyDescent="0.25">
      <c r="A9" s="16" t="s">
        <v>31</v>
      </c>
      <c r="B9" s="16">
        <v>1.63</v>
      </c>
      <c r="C9" s="16">
        <f>SUM('[1]2006_Census_Population_Overview'!E9:V9)</f>
        <v>3890</v>
      </c>
      <c r="D9" s="16">
        <v>2386.5</v>
      </c>
      <c r="E9" s="16">
        <f>'[1]2006_Census_Dwellings'!E9</f>
        <v>1705</v>
      </c>
      <c r="F9" s="16">
        <v>10.46</v>
      </c>
      <c r="G9" s="17">
        <f>'[1]2006_Census_Dwellings'!F9/'[1]2006_Census_Dwellings'!E9</f>
        <v>0.53372434017595305</v>
      </c>
      <c r="H9" s="17">
        <f>('[1]2006_Census_Dwellings'!J9 + '[1]2006_Census_Dwellings'!K9)/'[1]2006_Census_Dwellings'!E9</f>
        <v>0.31085043988269795</v>
      </c>
      <c r="I9" s="17">
        <f>('[1]2006_Census_Dwellings'!F9+'[1]2006_Census_Dwellings'!G9+'[1]2006_Census_Dwellings'!M9+'[1]2006_Census_Dwellings'!H9+'[1]2006_Census_Dwellings'!I9+'[1]2006_Census_Dwellings'!L9)/'[1]2006_Census_Dwellings'!E9</f>
        <v>0.69501466275659829</v>
      </c>
      <c r="J9" s="18">
        <f t="shared" si="0"/>
        <v>0.91002923741551478</v>
      </c>
      <c r="K9" s="17">
        <f>'[1]2006_Census_Dwellings'!P9/'[1]2006_Census_Dwellings'!O9</f>
        <v>0.53079178885630496</v>
      </c>
      <c r="L9" s="18">
        <f t="shared" si="1"/>
        <v>0.78494949252999735</v>
      </c>
      <c r="M9" s="17">
        <f>1-('[1]2006_Census_Dwellings'!X9/'[1]2006_Census_Dwellings'!W9)</f>
        <v>0.92668621700879761</v>
      </c>
      <c r="N9" s="22">
        <f t="shared" si="2"/>
        <v>1.0367868474461275</v>
      </c>
      <c r="O9" s="19">
        <f>('[1]2006_Census_Population_Overview'!DG9+'[1]2006_Census_Population_Overview'!DH9)/'[1]2006_Census_Population_Overview'!DC9</f>
        <v>0.10231023102310231</v>
      </c>
      <c r="P9" s="18">
        <f t="shared" si="3"/>
        <v>1.0405406513171307</v>
      </c>
      <c r="Q9" s="19">
        <f>('[1]2006_Census_Population_Overview'!DG9)/'[1]2006_Census_Population_Overview'!DC9</f>
        <v>7.590759075907591E-2</v>
      </c>
      <c r="R9" s="19">
        <f>('[1]2006_Census_Population_Overview'!DH9)/'[1]2006_Census_Population_Overview'!DC9</f>
        <v>2.6402640264026403E-2</v>
      </c>
      <c r="S9" s="19">
        <f>'[1]2006_Census_Population_Overview'!DF9/'[1]2006_Census_Population_Overview'!DC9</f>
        <v>8.9108910891089105E-2</v>
      </c>
      <c r="T9" s="18">
        <f t="shared" si="4"/>
        <v>2.2074389143449946</v>
      </c>
      <c r="U9" s="17">
        <f>('[1]2006_Census_Population_Overview'!DD9+'[1]2006_Census_Population_Overview'!DE9+'[1]2006_Census_Population_Overview'!DI9+'[1]2006_Census_Population_Overview'!DJ9)/'[1]2006_Census_Population_Overview'!DC9</f>
        <v>0.78877887788778878</v>
      </c>
      <c r="V9" s="18">
        <f t="shared" si="5"/>
        <v>0.93173191432056324</v>
      </c>
      <c r="W9" s="16" t="str">
        <f t="shared" si="6"/>
        <v>Auto Suburb</v>
      </c>
    </row>
    <row r="10" spans="1:23" x14ac:dyDescent="0.25">
      <c r="A10" s="16" t="s">
        <v>32</v>
      </c>
      <c r="B10" s="16">
        <v>1.71</v>
      </c>
      <c r="C10" s="16">
        <f>SUM('[1]2006_Census_Population_Overview'!E10:V10)</f>
        <v>5060</v>
      </c>
      <c r="D10" s="16">
        <v>2959.06</v>
      </c>
      <c r="E10" s="16">
        <f>'[1]2006_Census_Dwellings'!E10</f>
        <v>2065</v>
      </c>
      <c r="F10" s="16">
        <v>12.08</v>
      </c>
      <c r="G10" s="17">
        <f>'[1]2006_Census_Dwellings'!F10/'[1]2006_Census_Dwellings'!E10</f>
        <v>0.3728813559322034</v>
      </c>
      <c r="H10" s="17">
        <f>('[1]2006_Census_Dwellings'!J10 + '[1]2006_Census_Dwellings'!K10)/'[1]2006_Census_Dwellings'!E10</f>
        <v>0.48668280871670705</v>
      </c>
      <c r="I10" s="17">
        <f>('[1]2006_Census_Dwellings'!F10+'[1]2006_Census_Dwellings'!G10+'[1]2006_Census_Dwellings'!M10+'[1]2006_Census_Dwellings'!H10+'[1]2006_Census_Dwellings'!I10+'[1]2006_Census_Dwellings'!L10)/'[1]2006_Census_Dwellings'!E10</f>
        <v>0.51815980629539948</v>
      </c>
      <c r="J10" s="18">
        <f t="shared" si="0"/>
        <v>0.67846133132231756</v>
      </c>
      <c r="K10" s="17">
        <f>'[1]2006_Census_Dwellings'!P10/'[1]2006_Census_Dwellings'!O10</f>
        <v>0.49636803874092011</v>
      </c>
      <c r="L10" s="18">
        <f t="shared" si="1"/>
        <v>0.73404270431032159</v>
      </c>
      <c r="M10" s="17">
        <f>1-('[1]2006_Census_Dwellings'!X10/'[1]2006_Census_Dwellings'!W10)</f>
        <v>1</v>
      </c>
      <c r="N10" s="22">
        <f t="shared" si="2"/>
        <v>1.1188111233516755</v>
      </c>
      <c r="O10" s="19">
        <f>('[1]2006_Census_Population_Overview'!DG10+'[1]2006_Census_Population_Overview'!DH10)/'[1]2006_Census_Population_Overview'!DC10</f>
        <v>6.0836501901140684E-2</v>
      </c>
      <c r="P10" s="18">
        <f t="shared" si="3"/>
        <v>0.61873434043731745</v>
      </c>
      <c r="Q10" s="19">
        <f>('[1]2006_Census_Population_Overview'!DG10)/'[1]2006_Census_Population_Overview'!DC10</f>
        <v>3.9923954372623575E-2</v>
      </c>
      <c r="R10" s="19">
        <f>('[1]2006_Census_Population_Overview'!DH10)/'[1]2006_Census_Population_Overview'!DC10</f>
        <v>2.0912547528517109E-2</v>
      </c>
      <c r="S10" s="19">
        <f>'[1]2006_Census_Population_Overview'!DF10/'[1]2006_Census_Population_Overview'!DC10</f>
        <v>3.2319391634980987E-2</v>
      </c>
      <c r="T10" s="18">
        <f t="shared" si="4"/>
        <v>0.80062792900936952</v>
      </c>
      <c r="U10" s="17">
        <f>('[1]2006_Census_Population_Overview'!DD10+'[1]2006_Census_Population_Overview'!DE10+'[1]2006_Census_Population_Overview'!DI10+'[1]2006_Census_Population_Overview'!DJ10)/'[1]2006_Census_Population_Overview'!DC10</f>
        <v>0.89353612167300378</v>
      </c>
      <c r="V10" s="18">
        <f t="shared" si="5"/>
        <v>1.0554746640659864</v>
      </c>
      <c r="W10" s="16" t="str">
        <f t="shared" si="6"/>
        <v>Auto Suburb</v>
      </c>
    </row>
    <row r="11" spans="1:23" x14ac:dyDescent="0.25">
      <c r="A11" s="16" t="s">
        <v>33</v>
      </c>
      <c r="B11" s="16">
        <v>1.91</v>
      </c>
      <c r="C11" s="16">
        <f>SUM('[1]2006_Census_Population_Overview'!E11:V11)</f>
        <v>4865</v>
      </c>
      <c r="D11" s="16">
        <v>2547.12</v>
      </c>
      <c r="E11" s="16">
        <f>'[1]2006_Census_Dwellings'!E11</f>
        <v>1480</v>
      </c>
      <c r="F11" s="16">
        <v>7.75</v>
      </c>
      <c r="G11" s="17">
        <f>'[1]2006_Census_Dwellings'!F11/'[1]2006_Census_Dwellings'!E11</f>
        <v>0.7432432432432432</v>
      </c>
      <c r="H11" s="17">
        <f>('[1]2006_Census_Dwellings'!J11 + '[1]2006_Census_Dwellings'!K11)/'[1]2006_Census_Dwellings'!E11</f>
        <v>6.7567567567567571E-2</v>
      </c>
      <c r="I11" s="17">
        <f>('[1]2006_Census_Dwellings'!F11+'[1]2006_Census_Dwellings'!G11+'[1]2006_Census_Dwellings'!M11+'[1]2006_Census_Dwellings'!H11+'[1]2006_Census_Dwellings'!I11+'[1]2006_Census_Dwellings'!L11)/'[1]2006_Census_Dwellings'!E11</f>
        <v>0.93243243243243246</v>
      </c>
      <c r="J11" s="18">
        <f t="shared" si="0"/>
        <v>1.2208962211854058</v>
      </c>
      <c r="K11" s="17">
        <f>'[1]2006_Census_Dwellings'!P11/'[1]2006_Census_Dwellings'!O11</f>
        <v>0.76013513513513509</v>
      </c>
      <c r="L11" s="18">
        <f t="shared" si="1"/>
        <v>1.1241087392557125</v>
      </c>
      <c r="M11" s="17">
        <f>1-('[1]2006_Census_Dwellings'!X11/'[1]2006_Census_Dwellings'!W11)</f>
        <v>1</v>
      </c>
      <c r="N11" s="22">
        <f t="shared" si="2"/>
        <v>1.1188111233516755</v>
      </c>
      <c r="O11" s="19">
        <f>('[1]2006_Census_Population_Overview'!DG11+'[1]2006_Census_Population_Overview'!DH11)/'[1]2006_Census_Population_Overview'!DC11</f>
        <v>3.0828516377649325E-2</v>
      </c>
      <c r="P11" s="18">
        <f t="shared" si="3"/>
        <v>0.31353975247594318</v>
      </c>
      <c r="Q11" s="19">
        <f>('[1]2006_Census_Population_Overview'!DG11)/'[1]2006_Census_Population_Overview'!DC11</f>
        <v>1.5414258188824663E-2</v>
      </c>
      <c r="R11" s="19">
        <f>('[1]2006_Census_Population_Overview'!DH11)/'[1]2006_Census_Population_Overview'!DC11</f>
        <v>1.5414258188824663E-2</v>
      </c>
      <c r="S11" s="19">
        <f>'[1]2006_Census_Population_Overview'!DF11/'[1]2006_Census_Population_Overview'!DC11</f>
        <v>3.0828516377649325E-2</v>
      </c>
      <c r="T11" s="18">
        <f t="shared" si="4"/>
        <v>0.76369541545311737</v>
      </c>
      <c r="U11" s="17">
        <f>('[1]2006_Census_Population_Overview'!DD11+'[1]2006_Census_Population_Overview'!DE11+'[1]2006_Census_Population_Overview'!DI11+'[1]2006_Census_Population_Overview'!DJ11)/'[1]2006_Census_Population_Overview'!DC11</f>
        <v>0.91907514450867056</v>
      </c>
      <c r="V11" s="18">
        <f t="shared" si="5"/>
        <v>1.0856422095006113</v>
      </c>
      <c r="W11" s="16" t="str">
        <f t="shared" si="6"/>
        <v>Auto Suburb</v>
      </c>
    </row>
    <row r="12" spans="1:23" x14ac:dyDescent="0.25">
      <c r="A12" s="12" t="s">
        <v>34</v>
      </c>
      <c r="B12" s="12">
        <v>0.87</v>
      </c>
      <c r="C12" s="12">
        <f>SUM('[1]2006_Census_Population_Overview'!E12:V12)</f>
        <v>1645</v>
      </c>
      <c r="D12" s="12">
        <v>1890.8</v>
      </c>
      <c r="E12" s="12">
        <f>'[1]2006_Census_Dwellings'!E12</f>
        <v>645</v>
      </c>
      <c r="F12" s="12">
        <v>7.41</v>
      </c>
      <c r="G12" s="13">
        <f>'[1]2006_Census_Dwellings'!F12/'[1]2006_Census_Dwellings'!E12</f>
        <v>0.68992248062015504</v>
      </c>
      <c r="H12" s="13">
        <f>('[1]2006_Census_Dwellings'!J12 + '[1]2006_Census_Dwellings'!K12)/'[1]2006_Census_Dwellings'!E12</f>
        <v>0.24031007751937986</v>
      </c>
      <c r="I12" s="13">
        <f>('[1]2006_Census_Dwellings'!F12+'[1]2006_Census_Dwellings'!G12+'[1]2006_Census_Dwellings'!M12+'[1]2006_Census_Dwellings'!H12+'[1]2006_Census_Dwellings'!I12+'[1]2006_Census_Dwellings'!L12)/'[1]2006_Census_Dwellings'!E12</f>
        <v>0.78294573643410847</v>
      </c>
      <c r="J12" s="14">
        <f t="shared" si="0"/>
        <v>1.0251632802089341</v>
      </c>
      <c r="K12" s="13">
        <f>'[1]2006_Census_Dwellings'!P12/'[1]2006_Census_Dwellings'!O12</f>
        <v>0.35658914728682173</v>
      </c>
      <c r="L12" s="14">
        <f t="shared" si="1"/>
        <v>0.52733383613112084</v>
      </c>
      <c r="M12" s="13">
        <f>1-('[1]2006_Census_Dwellings'!X12/'[1]2006_Census_Dwellings'!W12)</f>
        <v>0.44186046511627908</v>
      </c>
      <c r="N12" s="23">
        <f t="shared" si="2"/>
        <v>0.49435840334143805</v>
      </c>
      <c r="O12" s="15">
        <f>('[1]2006_Census_Population_Overview'!DG12+'[1]2006_Census_Population_Overview'!DH12)/'[1]2006_Census_Population_Overview'!DC12</f>
        <v>0.31818181818181818</v>
      </c>
      <c r="P12" s="14">
        <f t="shared" si="3"/>
        <v>3.2360509112076747</v>
      </c>
      <c r="Q12" s="15">
        <f>('[1]2006_Census_Population_Overview'!DG12)/'[1]2006_Census_Population_Overview'!DC12</f>
        <v>0.25</v>
      </c>
      <c r="R12" s="15">
        <f>('[1]2006_Census_Population_Overview'!DH12)/'[1]2006_Census_Population_Overview'!DC12</f>
        <v>6.8181818181818177E-2</v>
      </c>
      <c r="S12" s="15">
        <f>'[1]2006_Census_Population_Overview'!DF12/'[1]2006_Census_Population_Overview'!DC12</f>
        <v>0.10227272727272728</v>
      </c>
      <c r="T12" s="14">
        <f t="shared" si="4"/>
        <v>2.5335378448732326</v>
      </c>
      <c r="U12" s="13">
        <f>('[1]2006_Census_Population_Overview'!DD12+'[1]2006_Census_Population_Overview'!DE12+'[1]2006_Census_Population_Overview'!DI12+'[1]2006_Census_Population_Overview'!DJ12)/'[1]2006_Census_Population_Overview'!DC12</f>
        <v>0.56818181818181823</v>
      </c>
      <c r="V12" s="14">
        <f t="shared" si="5"/>
        <v>0.67115531104776216</v>
      </c>
      <c r="W12" s="12" t="str">
        <f t="shared" si="6"/>
        <v>Active Core</v>
      </c>
    </row>
    <row r="13" spans="1:23" x14ac:dyDescent="0.25">
      <c r="A13" s="12" t="s">
        <v>35</v>
      </c>
      <c r="B13" s="12">
        <v>1.1599999999999999</v>
      </c>
      <c r="C13" s="12">
        <f>SUM('[1]2006_Census_Population_Overview'!E13:V13)</f>
        <v>2625</v>
      </c>
      <c r="D13" s="12">
        <v>2262.9299999999998</v>
      </c>
      <c r="E13" s="12">
        <f>'[1]2006_Census_Dwellings'!E13</f>
        <v>1885</v>
      </c>
      <c r="F13" s="12">
        <v>16.25</v>
      </c>
      <c r="G13" s="13">
        <f>'[1]2006_Census_Dwellings'!F13/'[1]2006_Census_Dwellings'!E13</f>
        <v>0</v>
      </c>
      <c r="H13" s="13">
        <f>('[1]2006_Census_Dwellings'!J13 + '[1]2006_Census_Dwellings'!K13)/'[1]2006_Census_Dwellings'!E13</f>
        <v>0.99469496021220161</v>
      </c>
      <c r="I13" s="13">
        <f>('[1]2006_Census_Dwellings'!F13+'[1]2006_Census_Dwellings'!G13+'[1]2006_Census_Dwellings'!M13+'[1]2006_Census_Dwellings'!H13+'[1]2006_Census_Dwellings'!I13+'[1]2006_Census_Dwellings'!L13)/'[1]2006_Census_Dwellings'!E13</f>
        <v>5.3050397877984082E-3</v>
      </c>
      <c r="J13" s="14">
        <f t="shared" si="0"/>
        <v>6.9462438294483541E-3</v>
      </c>
      <c r="K13" s="13">
        <f>'[1]2006_Census_Dwellings'!P13/'[1]2006_Census_Dwellings'!O13</f>
        <v>0.16710875331564987</v>
      </c>
      <c r="L13" s="14">
        <f t="shared" si="1"/>
        <v>0.24712501938862985</v>
      </c>
      <c r="M13" s="13">
        <f>1-('[1]2006_Census_Dwellings'!X13/'[1]2006_Census_Dwellings'!W13)</f>
        <v>0.88063660477453576</v>
      </c>
      <c r="N13" s="23">
        <f t="shared" si="2"/>
        <v>0.98526602905240379</v>
      </c>
      <c r="O13" s="15">
        <f>('[1]2006_Census_Population_Overview'!DG13+'[1]2006_Census_Population_Overview'!DH13)/'[1]2006_Census_Population_Overview'!DC13</f>
        <v>0.3383838383838384</v>
      </c>
      <c r="P13" s="14">
        <f t="shared" si="3"/>
        <v>3.4415144611256223</v>
      </c>
      <c r="Q13" s="15">
        <f>('[1]2006_Census_Population_Overview'!DG13)/'[1]2006_Census_Population_Overview'!DC13</f>
        <v>0.27272727272727271</v>
      </c>
      <c r="R13" s="15">
        <f>('[1]2006_Census_Population_Overview'!DH13)/'[1]2006_Census_Population_Overview'!DC13</f>
        <v>6.5656565656565663E-2</v>
      </c>
      <c r="S13" s="15">
        <f>'[1]2006_Census_Population_Overview'!DF13/'[1]2006_Census_Population_Overview'!DC13</f>
        <v>0.11616161616161616</v>
      </c>
      <c r="T13" s="14">
        <f t="shared" si="4"/>
        <v>2.8775985398560171</v>
      </c>
      <c r="U13" s="13">
        <f>('[1]2006_Census_Population_Overview'!DD13+'[1]2006_Census_Population_Overview'!DE13+'[1]2006_Census_Population_Overview'!DI13+'[1]2006_Census_Population_Overview'!DJ13)/'[1]2006_Census_Population_Overview'!DC13</f>
        <v>0.51515151515151514</v>
      </c>
      <c r="V13" s="14">
        <f t="shared" si="5"/>
        <v>0.60851414868330433</v>
      </c>
      <c r="W13" s="12" t="str">
        <f t="shared" si="6"/>
        <v>Active Core</v>
      </c>
    </row>
    <row r="14" spans="1:23" x14ac:dyDescent="0.25">
      <c r="A14" s="12" t="s">
        <v>36</v>
      </c>
      <c r="B14" s="12">
        <v>1.52</v>
      </c>
      <c r="C14" s="12">
        <f>SUM('[1]2006_Census_Population_Overview'!E14:V14)</f>
        <v>4345</v>
      </c>
      <c r="D14" s="12">
        <v>2858.55</v>
      </c>
      <c r="E14" s="12">
        <f>'[1]2006_Census_Dwellings'!E14</f>
        <v>2315</v>
      </c>
      <c r="F14" s="12">
        <v>15.23</v>
      </c>
      <c r="G14" s="13">
        <f>'[1]2006_Census_Dwellings'!F14/'[1]2006_Census_Dwellings'!E14</f>
        <v>0.4427645788336933</v>
      </c>
      <c r="H14" s="13">
        <f>('[1]2006_Census_Dwellings'!J14 + '[1]2006_Census_Dwellings'!K14)/'[1]2006_Census_Dwellings'!E14</f>
        <v>0.47732181425485959</v>
      </c>
      <c r="I14" s="13">
        <f>('[1]2006_Census_Dwellings'!F14+'[1]2006_Census_Dwellings'!G14+'[1]2006_Census_Dwellings'!M14+'[1]2006_Census_Dwellings'!H14+'[1]2006_Census_Dwellings'!I14+'[1]2006_Census_Dwellings'!L14)/'[1]2006_Census_Dwellings'!E14</f>
        <v>0.52051835853131745</v>
      </c>
      <c r="J14" s="14">
        <f t="shared" si="0"/>
        <v>0.68154954169782844</v>
      </c>
      <c r="K14" s="13">
        <f>'[1]2006_Census_Dwellings'!P14/'[1]2006_Census_Dwellings'!O14</f>
        <v>0.56803455723542118</v>
      </c>
      <c r="L14" s="14">
        <f t="shared" si="1"/>
        <v>0.84002512247255778</v>
      </c>
      <c r="M14" s="13">
        <f>1-('[1]2006_Census_Dwellings'!X14/'[1]2006_Census_Dwellings'!W14)</f>
        <v>0.51835853131749454</v>
      </c>
      <c r="N14" s="23">
        <f t="shared" si="2"/>
        <v>0.57994529072225076</v>
      </c>
      <c r="O14" s="15">
        <f>('[1]2006_Census_Population_Overview'!DG14+'[1]2006_Census_Population_Overview'!DH14)/'[1]2006_Census_Population_Overview'!DC14</f>
        <v>0.22198275862068967</v>
      </c>
      <c r="P14" s="14">
        <f t="shared" si="3"/>
        <v>2.2576635975358963</v>
      </c>
      <c r="Q14" s="15">
        <f>('[1]2006_Census_Population_Overview'!DG14)/'[1]2006_Census_Population_Overview'!DC14</f>
        <v>0.15517241379310345</v>
      </c>
      <c r="R14" s="15">
        <f>('[1]2006_Census_Population_Overview'!DH14)/'[1]2006_Census_Population_Overview'!DC14</f>
        <v>6.6810344827586202E-2</v>
      </c>
      <c r="S14" s="15">
        <f>'[1]2006_Census_Population_Overview'!DF14/'[1]2006_Census_Population_Overview'!DC14</f>
        <v>4.5258620689655173E-2</v>
      </c>
      <c r="T14" s="14">
        <f t="shared" si="4"/>
        <v>1.1211632991680396</v>
      </c>
      <c r="U14" s="13">
        <f>('[1]2006_Census_Population_Overview'!DD14+'[1]2006_Census_Population_Overview'!DE14+'[1]2006_Census_Population_Overview'!DI14+'[1]2006_Census_Population_Overview'!DJ14)/'[1]2006_Census_Population_Overview'!DC14</f>
        <v>0.71767241379310343</v>
      </c>
      <c r="V14" s="14">
        <f t="shared" si="5"/>
        <v>0.84773858771308708</v>
      </c>
      <c r="W14" s="12" t="str">
        <f t="shared" si="6"/>
        <v>Active Core</v>
      </c>
    </row>
    <row r="15" spans="1:23" x14ac:dyDescent="0.25">
      <c r="A15" s="12" t="s">
        <v>37</v>
      </c>
      <c r="B15" s="12">
        <v>2.06</v>
      </c>
      <c r="C15" s="12">
        <f>SUM('[1]2006_Census_Population_Overview'!E15:V15)</f>
        <v>5765</v>
      </c>
      <c r="D15" s="12">
        <v>2798.54</v>
      </c>
      <c r="E15" s="12">
        <f>'[1]2006_Census_Dwellings'!E15</f>
        <v>2905</v>
      </c>
      <c r="F15" s="12">
        <v>14.1</v>
      </c>
      <c r="G15" s="13">
        <f>'[1]2006_Census_Dwellings'!F15/'[1]2006_Census_Dwellings'!E15</f>
        <v>0.5025817555938038</v>
      </c>
      <c r="H15" s="13">
        <f>('[1]2006_Census_Dwellings'!J15 + '[1]2006_Census_Dwellings'!K15)/'[1]2006_Census_Dwellings'!E15</f>
        <v>0.28743545611015492</v>
      </c>
      <c r="I15" s="13">
        <f>('[1]2006_Census_Dwellings'!F15+'[1]2006_Census_Dwellings'!G15+'[1]2006_Census_Dwellings'!M15+'[1]2006_Census_Dwellings'!H15+'[1]2006_Census_Dwellings'!I15+'[1]2006_Census_Dwellings'!L15)/'[1]2006_Census_Dwellings'!E15</f>
        <v>0.71084337349397586</v>
      </c>
      <c r="J15" s="14">
        <f t="shared" si="0"/>
        <v>0.93075482830373335</v>
      </c>
      <c r="K15" s="13">
        <f>'[1]2006_Census_Dwellings'!P15/'[1]2006_Census_Dwellings'!O15</f>
        <v>0.58347676419965577</v>
      </c>
      <c r="L15" s="14">
        <f t="shared" si="1"/>
        <v>0.86286148274526842</v>
      </c>
      <c r="M15" s="13">
        <f>1-('[1]2006_Census_Dwellings'!X15/'[1]2006_Census_Dwellings'!W15)</f>
        <v>0.81755593803786575</v>
      </c>
      <c r="N15" s="23">
        <f t="shared" si="2"/>
        <v>0.91469067743897736</v>
      </c>
      <c r="O15" s="15">
        <f>('[1]2006_Census_Population_Overview'!DG15+'[1]2006_Census_Population_Overview'!DH15)/'[1]2006_Census_Population_Overview'!DC15</f>
        <v>0.21151079136690648</v>
      </c>
      <c r="P15" s="14">
        <f t="shared" si="3"/>
        <v>2.1511590229898498</v>
      </c>
      <c r="Q15" s="15">
        <f>('[1]2006_Census_Population_Overview'!DG15)/'[1]2006_Census_Population_Overview'!DC15</f>
        <v>0.13525179856115108</v>
      </c>
      <c r="R15" s="15">
        <f>('[1]2006_Census_Population_Overview'!DH15)/'[1]2006_Census_Population_Overview'!DC15</f>
        <v>7.6258992805755391E-2</v>
      </c>
      <c r="S15" s="15">
        <f>'[1]2006_Census_Population_Overview'!DF15/'[1]2006_Census_Population_Overview'!DC15</f>
        <v>3.3093525179856115E-2</v>
      </c>
      <c r="T15" s="14">
        <f t="shared" si="4"/>
        <v>0.81980505164243356</v>
      </c>
      <c r="U15" s="13">
        <f>('[1]2006_Census_Population_Overview'!DD15+'[1]2006_Census_Population_Overview'!DE15+'[1]2006_Census_Population_Overview'!DI15+'[1]2006_Census_Population_Overview'!DJ15)/'[1]2006_Census_Population_Overview'!DC15</f>
        <v>0.74388489208633091</v>
      </c>
      <c r="V15" s="14">
        <f t="shared" si="5"/>
        <v>0.87870164119220096</v>
      </c>
      <c r="W15" s="12" t="str">
        <f t="shared" si="6"/>
        <v>Active Core</v>
      </c>
    </row>
    <row r="16" spans="1:23" x14ac:dyDescent="0.25">
      <c r="A16" s="16" t="s">
        <v>38</v>
      </c>
      <c r="B16" s="16">
        <v>1.22</v>
      </c>
      <c r="C16" s="16">
        <f>SUM('[1]2006_Census_Population_Overview'!E16:V16)</f>
        <v>3290</v>
      </c>
      <c r="D16" s="16">
        <v>2696.72</v>
      </c>
      <c r="E16" s="16">
        <f>'[1]2006_Census_Dwellings'!E16</f>
        <v>1405</v>
      </c>
      <c r="F16" s="16">
        <v>11.52</v>
      </c>
      <c r="G16" s="17">
        <f>'[1]2006_Census_Dwellings'!F16/'[1]2006_Census_Dwellings'!E16</f>
        <v>0.54092526690391463</v>
      </c>
      <c r="H16" s="17">
        <f>('[1]2006_Census_Dwellings'!J16 + '[1]2006_Census_Dwellings'!K16)/'[1]2006_Census_Dwellings'!E16</f>
        <v>0.32028469750889682</v>
      </c>
      <c r="I16" s="17">
        <f>('[1]2006_Census_Dwellings'!F16+'[1]2006_Census_Dwellings'!G16+'[1]2006_Census_Dwellings'!M16+'[1]2006_Census_Dwellings'!H16+'[1]2006_Census_Dwellings'!I16+'[1]2006_Census_Dwellings'!L16)/'[1]2006_Census_Dwellings'!E16</f>
        <v>0.67971530249110323</v>
      </c>
      <c r="J16" s="18">
        <f t="shared" si="0"/>
        <v>0.88999676054641941</v>
      </c>
      <c r="K16" s="17">
        <f>'[1]2006_Census_Dwellings'!P16/'[1]2006_Census_Dwellings'!O16</f>
        <v>0.55516014234875444</v>
      </c>
      <c r="L16" s="18">
        <f t="shared" si="1"/>
        <v>0.82098608373067261</v>
      </c>
      <c r="M16" s="17">
        <f>1-('[1]2006_Census_Dwellings'!X16/'[1]2006_Census_Dwellings'!W16)</f>
        <v>0.97508896797153022</v>
      </c>
      <c r="N16" s="22">
        <f t="shared" si="2"/>
        <v>1.0909403836240537</v>
      </c>
      <c r="O16" s="19">
        <f>('[1]2006_Census_Population_Overview'!DG16+'[1]2006_Census_Population_Overview'!DH16)/'[1]2006_Census_Population_Overview'!DC16</f>
        <v>0.11728395061728394</v>
      </c>
      <c r="P16" s="18">
        <f t="shared" si="3"/>
        <v>1.1928300536903069</v>
      </c>
      <c r="Q16" s="19">
        <f>('[1]2006_Census_Population_Overview'!DG16)/'[1]2006_Census_Population_Overview'!DC16</f>
        <v>7.716049382716049E-2</v>
      </c>
      <c r="R16" s="19">
        <f>('[1]2006_Census_Population_Overview'!DH16)/'[1]2006_Census_Population_Overview'!DC16</f>
        <v>4.0123456790123455E-2</v>
      </c>
      <c r="S16" s="19">
        <f>'[1]2006_Census_Population_Overview'!DF16/'[1]2006_Census_Population_Overview'!DC16</f>
        <v>5.2469135802469133E-2</v>
      </c>
      <c r="T16" s="18">
        <f t="shared" si="4"/>
        <v>1.2997848477127418</v>
      </c>
      <c r="U16" s="17">
        <f>('[1]2006_Census_Population_Overview'!DD16+'[1]2006_Census_Population_Overview'!DE16+'[1]2006_Census_Population_Overview'!DI16+'[1]2006_Census_Population_Overview'!DJ16)/'[1]2006_Census_Population_Overview'!DC16</f>
        <v>0.80246913580246915</v>
      </c>
      <c r="V16" s="18">
        <f t="shared" si="5"/>
        <v>0.9479033035044937</v>
      </c>
      <c r="W16" s="16" t="str">
        <f t="shared" si="6"/>
        <v>Auto Suburb</v>
      </c>
    </row>
    <row r="17" spans="1:23" x14ac:dyDescent="0.25">
      <c r="A17" s="12" t="s">
        <v>39</v>
      </c>
      <c r="B17" s="12">
        <v>1.35</v>
      </c>
      <c r="C17" s="12">
        <f>SUM('[1]2006_Census_Population_Overview'!E17:V17)</f>
        <v>3180</v>
      </c>
      <c r="D17" s="12">
        <v>2355.56</v>
      </c>
      <c r="E17" s="12">
        <f>'[1]2006_Census_Dwellings'!E17</f>
        <v>1545</v>
      </c>
      <c r="F17" s="12">
        <v>11.44</v>
      </c>
      <c r="G17" s="13">
        <f>'[1]2006_Census_Dwellings'!F17/'[1]2006_Census_Dwellings'!E17</f>
        <v>0.42394822006472493</v>
      </c>
      <c r="H17" s="13">
        <f>('[1]2006_Census_Dwellings'!J17 + '[1]2006_Census_Dwellings'!K17)/'[1]2006_Census_Dwellings'!E17</f>
        <v>0.44983818770226536</v>
      </c>
      <c r="I17" s="13">
        <f>('[1]2006_Census_Dwellings'!F17+'[1]2006_Census_Dwellings'!G17+'[1]2006_Census_Dwellings'!M17+'[1]2006_Census_Dwellings'!H17+'[1]2006_Census_Dwellings'!I17+'[1]2006_Census_Dwellings'!L17)/'[1]2006_Census_Dwellings'!E17</f>
        <v>0.54692556634304212</v>
      </c>
      <c r="J17" s="14">
        <f t="shared" si="0"/>
        <v>0.71612626716123473</v>
      </c>
      <c r="K17" s="13">
        <f>'[1]2006_Census_Dwellings'!P17/'[1]2006_Census_Dwellings'!O17</f>
        <v>0.48220064724919093</v>
      </c>
      <c r="L17" s="14">
        <f t="shared" si="1"/>
        <v>0.71309157621192298</v>
      </c>
      <c r="M17" s="13">
        <f>1-('[1]2006_Census_Dwellings'!X17/'[1]2006_Census_Dwellings'!W17)</f>
        <v>0.98705501618122982</v>
      </c>
      <c r="N17" s="23">
        <f t="shared" si="2"/>
        <v>1.104328131463628</v>
      </c>
      <c r="O17" s="15">
        <f>('[1]2006_Census_Population_Overview'!DG17+'[1]2006_Census_Population_Overview'!DH17)/'[1]2006_Census_Population_Overview'!DC17</f>
        <v>0.19620253164556961</v>
      </c>
      <c r="P17" s="14">
        <f t="shared" si="3"/>
        <v>1.9954671984119656</v>
      </c>
      <c r="Q17" s="15">
        <f>('[1]2006_Census_Population_Overview'!DG17)/'[1]2006_Census_Population_Overview'!DC17</f>
        <v>0.14240506329113925</v>
      </c>
      <c r="R17" s="15">
        <f>('[1]2006_Census_Population_Overview'!DH17)/'[1]2006_Census_Population_Overview'!DC17</f>
        <v>5.3797468354430382E-2</v>
      </c>
      <c r="S17" s="15">
        <f>'[1]2006_Census_Population_Overview'!DF17/'[1]2006_Census_Population_Overview'!DC17</f>
        <v>7.9113924050632917E-2</v>
      </c>
      <c r="T17" s="14">
        <f t="shared" si="4"/>
        <v>1.9598394018006722</v>
      </c>
      <c r="U17" s="13">
        <f>('[1]2006_Census_Population_Overview'!DD17+'[1]2006_Census_Population_Overview'!DE17+'[1]2006_Census_Population_Overview'!DI17+'[1]2006_Census_Population_Overview'!DJ17)/'[1]2006_Census_Population_Overview'!DC17</f>
        <v>0.71835443037974689</v>
      </c>
      <c r="V17" s="14">
        <f t="shared" si="5"/>
        <v>0.84854420844874034</v>
      </c>
      <c r="W17" s="12" t="str">
        <f t="shared" si="6"/>
        <v>Active Core</v>
      </c>
    </row>
    <row r="18" spans="1:23" x14ac:dyDescent="0.25">
      <c r="A18" s="12" t="s">
        <v>40</v>
      </c>
      <c r="B18" s="12">
        <v>2.67</v>
      </c>
      <c r="C18" s="12">
        <f>SUM('[1]2006_Census_Population_Overview'!E18:V18)</f>
        <v>3160</v>
      </c>
      <c r="D18" s="12">
        <v>1183.52</v>
      </c>
      <c r="E18" s="12">
        <f>'[1]2006_Census_Dwellings'!E18</f>
        <v>1400</v>
      </c>
      <c r="F18" s="12">
        <v>5.24</v>
      </c>
      <c r="G18" s="13">
        <f>'[1]2006_Census_Dwellings'!F18/'[1]2006_Census_Dwellings'!E18</f>
        <v>0.45714285714285713</v>
      </c>
      <c r="H18" s="13">
        <f>('[1]2006_Census_Dwellings'!J18 + '[1]2006_Census_Dwellings'!K18)/'[1]2006_Census_Dwellings'!E18</f>
        <v>0.51071428571428568</v>
      </c>
      <c r="I18" s="13">
        <f>('[1]2006_Census_Dwellings'!F18+'[1]2006_Census_Dwellings'!G18+'[1]2006_Census_Dwellings'!M18+'[1]2006_Census_Dwellings'!H18+'[1]2006_Census_Dwellings'!I18+'[1]2006_Census_Dwellings'!L18)/'[1]2006_Census_Dwellings'!E18</f>
        <v>0.48571428571428571</v>
      </c>
      <c r="J18" s="14">
        <f t="shared" si="0"/>
        <v>0.63597823861335001</v>
      </c>
      <c r="K18" s="13">
        <f>'[1]2006_Census_Dwellings'!P18/'[1]2006_Census_Dwellings'!O18</f>
        <v>0.47142857142857142</v>
      </c>
      <c r="L18" s="14">
        <f t="shared" si="1"/>
        <v>0.69716153428887617</v>
      </c>
      <c r="M18" s="13">
        <f>1-('[1]2006_Census_Dwellings'!X18/'[1]2006_Census_Dwellings'!W18)</f>
        <v>0.9821428571428571</v>
      </c>
      <c r="N18" s="23">
        <f t="shared" si="2"/>
        <v>1.098832353291824</v>
      </c>
      <c r="O18" s="15">
        <f>('[1]2006_Census_Population_Overview'!DG18+'[1]2006_Census_Population_Overview'!DH18)/'[1]2006_Census_Population_Overview'!DC18</f>
        <v>0.24916943521594684</v>
      </c>
      <c r="P18" s="14">
        <f t="shared" si="3"/>
        <v>2.5341642161806659</v>
      </c>
      <c r="Q18" s="15">
        <f>('[1]2006_Census_Population_Overview'!DG18)/'[1]2006_Census_Population_Overview'!DC18</f>
        <v>0.19601328903654486</v>
      </c>
      <c r="R18" s="15">
        <f>('[1]2006_Census_Population_Overview'!DH18)/'[1]2006_Census_Population_Overview'!DC18</f>
        <v>5.3156146179401995E-2</v>
      </c>
      <c r="S18" s="15">
        <f>'[1]2006_Census_Population_Overview'!DF18/'[1]2006_Census_Population_Overview'!DC18</f>
        <v>6.6445182724252497E-2</v>
      </c>
      <c r="T18" s="14">
        <f t="shared" si="4"/>
        <v>1.6460046537382389</v>
      </c>
      <c r="U18" s="13">
        <f>('[1]2006_Census_Population_Overview'!DD18+'[1]2006_Census_Population_Overview'!DE18+'[1]2006_Census_Population_Overview'!DI18+'[1]2006_Census_Population_Overview'!DJ18)/'[1]2006_Census_Population_Overview'!DC18</f>
        <v>0.67774086378737541</v>
      </c>
      <c r="V18" s="14">
        <f t="shared" si="5"/>
        <v>0.8005701092311911</v>
      </c>
      <c r="W18" s="12" t="str">
        <f t="shared" si="6"/>
        <v>Active Core</v>
      </c>
    </row>
    <row r="19" spans="1:23" x14ac:dyDescent="0.25">
      <c r="A19" s="16" t="s">
        <v>41</v>
      </c>
      <c r="B19" s="16">
        <v>1.77</v>
      </c>
      <c r="C19" s="16">
        <f>SUM('[1]2006_Census_Population_Overview'!E19:V19)</f>
        <v>5275</v>
      </c>
      <c r="D19" s="16">
        <v>2980.23</v>
      </c>
      <c r="E19" s="16">
        <f>'[1]2006_Census_Dwellings'!E19</f>
        <v>2020</v>
      </c>
      <c r="F19" s="16">
        <v>11.41</v>
      </c>
      <c r="G19" s="17">
        <f>'[1]2006_Census_Dwellings'!F19/'[1]2006_Census_Dwellings'!E19</f>
        <v>0.52970297029702973</v>
      </c>
      <c r="H19" s="17">
        <f>('[1]2006_Census_Dwellings'!J19 + '[1]2006_Census_Dwellings'!K19)/'[1]2006_Census_Dwellings'!E19</f>
        <v>0.30693069306930693</v>
      </c>
      <c r="I19" s="17">
        <f>('[1]2006_Census_Dwellings'!F19+'[1]2006_Census_Dwellings'!G19+'[1]2006_Census_Dwellings'!M19+'[1]2006_Census_Dwellings'!H19+'[1]2006_Census_Dwellings'!I19+'[1]2006_Census_Dwellings'!L19)/'[1]2006_Census_Dwellings'!E19</f>
        <v>0.6955445544554455</v>
      </c>
      <c r="J19" s="18">
        <f t="shared" si="0"/>
        <v>0.91072306009934445</v>
      </c>
      <c r="K19" s="17">
        <f>'[1]2006_Census_Dwellings'!P19/'[1]2006_Census_Dwellings'!O19</f>
        <v>0.58415841584158412</v>
      </c>
      <c r="L19" s="18">
        <f t="shared" si="1"/>
        <v>0.86386952793671123</v>
      </c>
      <c r="M19" s="17">
        <f>1-('[1]2006_Census_Dwellings'!X19/'[1]2006_Census_Dwellings'!W19)</f>
        <v>0.9777227722772277</v>
      </c>
      <c r="N19" s="22">
        <f t="shared" si="2"/>
        <v>1.0938871131779995</v>
      </c>
      <c r="O19" s="19">
        <f>('[1]2006_Census_Population_Overview'!DG19+'[1]2006_Census_Population_Overview'!DH19)/'[1]2006_Census_Population_Overview'!DC19</f>
        <v>8.2851637764932567E-2</v>
      </c>
      <c r="P19" s="18">
        <f t="shared" si="3"/>
        <v>0.8426380847790973</v>
      </c>
      <c r="Q19" s="19">
        <f>('[1]2006_Census_Population_Overview'!DG19)/'[1]2006_Census_Population_Overview'!DC19</f>
        <v>6.5510597302504817E-2</v>
      </c>
      <c r="R19" s="19">
        <f>('[1]2006_Census_Population_Overview'!DH19)/'[1]2006_Census_Population_Overview'!DC19</f>
        <v>1.7341040462427744E-2</v>
      </c>
      <c r="S19" s="19">
        <f>'[1]2006_Census_Population_Overview'!DF19/'[1]2006_Census_Population_Overview'!DC19</f>
        <v>6.5510597302504817E-2</v>
      </c>
      <c r="T19" s="18">
        <f t="shared" si="4"/>
        <v>1.6228527578378744</v>
      </c>
      <c r="U19" s="17">
        <f>('[1]2006_Census_Population_Overview'!DD19+'[1]2006_Census_Population_Overview'!DE19+'[1]2006_Census_Population_Overview'!DI19+'[1]2006_Census_Population_Overview'!DJ19)/'[1]2006_Census_Population_Overview'!DC19</f>
        <v>0.83815028901734101</v>
      </c>
      <c r="V19" s="18">
        <f t="shared" si="5"/>
        <v>0.99005107155716121</v>
      </c>
      <c r="W19" s="16" t="str">
        <f t="shared" si="6"/>
        <v>Auto Suburb</v>
      </c>
    </row>
    <row r="20" spans="1:23" x14ac:dyDescent="0.25">
      <c r="A20" s="16" t="s">
        <v>42</v>
      </c>
      <c r="B20" s="16">
        <v>1.65</v>
      </c>
      <c r="C20" s="16">
        <f>SUM('[1]2006_Census_Population_Overview'!E20:V20)</f>
        <v>4450</v>
      </c>
      <c r="D20" s="16">
        <v>2696.97</v>
      </c>
      <c r="E20" s="16">
        <f>'[1]2006_Census_Dwellings'!E20</f>
        <v>1740</v>
      </c>
      <c r="F20" s="16">
        <v>10.55</v>
      </c>
      <c r="G20" s="17">
        <f>'[1]2006_Census_Dwellings'!F20/'[1]2006_Census_Dwellings'!E20</f>
        <v>0.71264367816091956</v>
      </c>
      <c r="H20" s="17">
        <f>('[1]2006_Census_Dwellings'!J20 + '[1]2006_Census_Dwellings'!K20)/'[1]2006_Census_Dwellings'!E20</f>
        <v>0.22126436781609196</v>
      </c>
      <c r="I20" s="17">
        <f>('[1]2006_Census_Dwellings'!F20+'[1]2006_Census_Dwellings'!G20+'[1]2006_Census_Dwellings'!M20+'[1]2006_Census_Dwellings'!H20+'[1]2006_Census_Dwellings'!I20+'[1]2006_Census_Dwellings'!L20)/'[1]2006_Census_Dwellings'!E20</f>
        <v>0.77298850574712641</v>
      </c>
      <c r="J20" s="18">
        <f t="shared" si="0"/>
        <v>1.0121256113158705</v>
      </c>
      <c r="K20" s="17">
        <f>'[1]2006_Census_Dwellings'!P20/'[1]2006_Census_Dwellings'!O20</f>
        <v>0.75862068965517238</v>
      </c>
      <c r="L20" s="18">
        <f t="shared" si="1"/>
        <v>1.1218691356372719</v>
      </c>
      <c r="M20" s="17">
        <f>1-('[1]2006_Census_Dwellings'!X20/'[1]2006_Census_Dwellings'!W20)</f>
        <v>1</v>
      </c>
      <c r="N20" s="22">
        <f t="shared" si="2"/>
        <v>1.1188111233516755</v>
      </c>
      <c r="O20" s="19">
        <f>('[1]2006_Census_Population_Overview'!DG20+'[1]2006_Census_Population_Overview'!DH20)/'[1]2006_Census_Population_Overview'!DC20</f>
        <v>3.090909090909091E-2</v>
      </c>
      <c r="P20" s="18">
        <f t="shared" si="3"/>
        <v>0.31435923137445981</v>
      </c>
      <c r="Q20" s="19">
        <f>('[1]2006_Census_Population_Overview'!DG20)/'[1]2006_Census_Population_Overview'!DC20</f>
        <v>2.5454545454545455E-2</v>
      </c>
      <c r="R20" s="19">
        <f>('[1]2006_Census_Population_Overview'!DH20)/'[1]2006_Census_Population_Overview'!DC20</f>
        <v>5.454545454545455E-3</v>
      </c>
      <c r="S20" s="19">
        <f>'[1]2006_Census_Population_Overview'!DF20/'[1]2006_Census_Population_Overview'!DC20</f>
        <v>2.9090909090909091E-2</v>
      </c>
      <c r="T20" s="18">
        <f t="shared" si="4"/>
        <v>0.72065076476394163</v>
      </c>
      <c r="U20" s="17">
        <f>('[1]2006_Census_Population_Overview'!DD20+'[1]2006_Census_Population_Overview'!DE20+'[1]2006_Census_Population_Overview'!DI20+'[1]2006_Census_Population_Overview'!DJ20)/'[1]2006_Census_Population_Overview'!DC20</f>
        <v>0.9363636363636364</v>
      </c>
      <c r="V20" s="18">
        <f t="shared" si="5"/>
        <v>1.106063952606712</v>
      </c>
      <c r="W20" s="16" t="str">
        <f t="shared" si="6"/>
        <v>Auto Suburb</v>
      </c>
    </row>
    <row r="21" spans="1:23" x14ac:dyDescent="0.25">
      <c r="A21" s="16" t="s">
        <v>43</v>
      </c>
      <c r="B21" s="16">
        <v>1.44</v>
      </c>
      <c r="C21" s="16">
        <f>SUM('[1]2006_Census_Population_Overview'!E21:V21)</f>
        <v>3875</v>
      </c>
      <c r="D21" s="16">
        <v>2690.97</v>
      </c>
      <c r="E21" s="16">
        <f>'[1]2006_Census_Dwellings'!E21</f>
        <v>1705</v>
      </c>
      <c r="F21" s="16">
        <v>11.84</v>
      </c>
      <c r="G21" s="17">
        <f>'[1]2006_Census_Dwellings'!F21/'[1]2006_Census_Dwellings'!E21</f>
        <v>0.49853372434017595</v>
      </c>
      <c r="H21" s="17">
        <f>('[1]2006_Census_Dwellings'!J21 + '[1]2006_Census_Dwellings'!K21)/'[1]2006_Census_Dwellings'!E21</f>
        <v>0.29912023460410558</v>
      </c>
      <c r="I21" s="17">
        <f>('[1]2006_Census_Dwellings'!F21+'[1]2006_Census_Dwellings'!G21+'[1]2006_Census_Dwellings'!M21+'[1]2006_Census_Dwellings'!H21+'[1]2006_Census_Dwellings'!I21+'[1]2006_Census_Dwellings'!L21)/'[1]2006_Census_Dwellings'!E21</f>
        <v>0.6920821114369502</v>
      </c>
      <c r="J21" s="18">
        <f t="shared" si="0"/>
        <v>0.90618945160363495</v>
      </c>
      <c r="K21" s="17">
        <f>'[1]2006_Census_Dwellings'!P21/'[1]2006_Census_Dwellings'!O21</f>
        <v>0.71554252199413493</v>
      </c>
      <c r="L21" s="18">
        <f t="shared" si="1"/>
        <v>1.0581639567807701</v>
      </c>
      <c r="M21" s="17">
        <f>1-('[1]2006_Census_Dwellings'!X21/'[1]2006_Census_Dwellings'!W21)</f>
        <v>1</v>
      </c>
      <c r="N21" s="22">
        <f t="shared" si="2"/>
        <v>1.1188111233516755</v>
      </c>
      <c r="O21" s="19">
        <f>('[1]2006_Census_Population_Overview'!DG21+'[1]2006_Census_Population_Overview'!DH21)/'[1]2006_Census_Population_Overview'!DC21</f>
        <v>6.7750677506775062E-2</v>
      </c>
      <c r="P21" s="18">
        <f t="shared" si="3"/>
        <v>0.6890545881394583</v>
      </c>
      <c r="Q21" s="19">
        <f>('[1]2006_Census_Population_Overview'!DG21)/'[1]2006_Census_Population_Overview'!DC21</f>
        <v>5.4200542005420058E-2</v>
      </c>
      <c r="R21" s="19">
        <f>('[1]2006_Census_Population_Overview'!DH21)/'[1]2006_Census_Population_Overview'!DC21</f>
        <v>1.3550135501355014E-2</v>
      </c>
      <c r="S21" s="19">
        <f>'[1]2006_Census_Population_Overview'!DF21/'[1]2006_Census_Population_Overview'!DC21</f>
        <v>6.7750677506775062E-2</v>
      </c>
      <c r="T21" s="18">
        <f t="shared" si="4"/>
        <v>1.6783448535745591</v>
      </c>
      <c r="U21" s="17">
        <f>('[1]2006_Census_Population_Overview'!DD21+'[1]2006_Census_Population_Overview'!DE21+'[1]2006_Census_Population_Overview'!DI21+'[1]2006_Census_Population_Overview'!DJ21)/'[1]2006_Census_Population_Overview'!DC21</f>
        <v>0.85094850948509482</v>
      </c>
      <c r="V21" s="18">
        <f t="shared" si="5"/>
        <v>1.0051687563616132</v>
      </c>
      <c r="W21" s="16" t="str">
        <f t="shared" si="6"/>
        <v>Auto Suburb</v>
      </c>
    </row>
    <row r="22" spans="1:23" x14ac:dyDescent="0.25">
      <c r="A22" s="16" t="s">
        <v>44</v>
      </c>
      <c r="B22" s="16">
        <v>2.4700000000000002</v>
      </c>
      <c r="C22" s="16">
        <f>SUM('[1]2006_Census_Population_Overview'!E22:V22)</f>
        <v>7560</v>
      </c>
      <c r="D22" s="16">
        <v>3060.73</v>
      </c>
      <c r="E22" s="16">
        <f>'[1]2006_Census_Dwellings'!E22</f>
        <v>2755</v>
      </c>
      <c r="F22" s="16">
        <v>11.15</v>
      </c>
      <c r="G22" s="17">
        <f>'[1]2006_Census_Dwellings'!F22/'[1]2006_Census_Dwellings'!E22</f>
        <v>0.66061705989110708</v>
      </c>
      <c r="H22" s="17">
        <f>('[1]2006_Census_Dwellings'!J22 + '[1]2006_Census_Dwellings'!K22)/'[1]2006_Census_Dwellings'!E22</f>
        <v>0.25952813067150637</v>
      </c>
      <c r="I22" s="17">
        <f>('[1]2006_Census_Dwellings'!F22+'[1]2006_Census_Dwellings'!G22+'[1]2006_Census_Dwellings'!M22+'[1]2006_Census_Dwellings'!H22+'[1]2006_Census_Dwellings'!I22+'[1]2006_Census_Dwellings'!L22)/'[1]2006_Census_Dwellings'!E22</f>
        <v>0.74047186932849363</v>
      </c>
      <c r="J22" s="18">
        <f t="shared" si="0"/>
        <v>0.96954940187879135</v>
      </c>
      <c r="K22" s="17">
        <f>'[1]2006_Census_Dwellings'!P22/'[1]2006_Census_Dwellings'!O22</f>
        <v>0.77676950998185113</v>
      </c>
      <c r="L22" s="18">
        <f t="shared" si="1"/>
        <v>1.1487081101740488</v>
      </c>
      <c r="M22" s="17">
        <f>1-('[1]2006_Census_Dwellings'!X22/'[1]2006_Census_Dwellings'!W22)</f>
        <v>1</v>
      </c>
      <c r="N22" s="22">
        <f t="shared" si="2"/>
        <v>1.1188111233516755</v>
      </c>
      <c r="O22" s="19">
        <f>('[1]2006_Census_Population_Overview'!DG22+'[1]2006_Census_Population_Overview'!DH22)/'[1]2006_Census_Population_Overview'!DC22</f>
        <v>3.0552291421856639E-2</v>
      </c>
      <c r="P22" s="18">
        <f t="shared" si="3"/>
        <v>0.310730421556285</v>
      </c>
      <c r="Q22" s="19">
        <f>('[1]2006_Census_Population_Overview'!DG22)/'[1]2006_Census_Population_Overview'!DC22</f>
        <v>1.7626321974148061E-2</v>
      </c>
      <c r="R22" s="19">
        <f>('[1]2006_Census_Population_Overview'!DH22)/'[1]2006_Census_Population_Overview'!DC22</f>
        <v>1.2925969447708578E-2</v>
      </c>
      <c r="S22" s="19">
        <f>'[1]2006_Census_Population_Overview'!DF22/'[1]2006_Census_Population_Overview'!DC22</f>
        <v>3.0552291421856639E-2</v>
      </c>
      <c r="T22" s="18">
        <f t="shared" si="4"/>
        <v>0.75685266863428069</v>
      </c>
      <c r="U22" s="17">
        <f>('[1]2006_Census_Population_Overview'!DD22+'[1]2006_Census_Population_Overview'!DE22+'[1]2006_Census_Population_Overview'!DI22+'[1]2006_Census_Population_Overview'!DJ22)/'[1]2006_Census_Population_Overview'!DC22</f>
        <v>0.9283196239717979</v>
      </c>
      <c r="V22" s="18">
        <f t="shared" si="5"/>
        <v>1.0965620969222192</v>
      </c>
      <c r="W22" s="16" t="str">
        <f t="shared" si="6"/>
        <v>Auto Suburb</v>
      </c>
    </row>
    <row r="23" spans="1:23" x14ac:dyDescent="0.25">
      <c r="A23" s="16" t="s">
        <v>45</v>
      </c>
      <c r="B23" s="16">
        <v>3.67</v>
      </c>
      <c r="C23" s="16">
        <f>SUM('[1]2006_Census_Population_Overview'!E23:V23)</f>
        <v>6935</v>
      </c>
      <c r="D23" s="16">
        <v>1889.65</v>
      </c>
      <c r="E23" s="16">
        <f>'[1]2006_Census_Dwellings'!E23</f>
        <v>3175</v>
      </c>
      <c r="F23" s="16">
        <v>8.65</v>
      </c>
      <c r="G23" s="17">
        <f>'[1]2006_Census_Dwellings'!F23/'[1]2006_Census_Dwellings'!E23</f>
        <v>0.33070866141732286</v>
      </c>
      <c r="H23" s="17">
        <f>('[1]2006_Census_Dwellings'!J23 + '[1]2006_Census_Dwellings'!K23)/'[1]2006_Census_Dwellings'!E23</f>
        <v>0.40314960629921259</v>
      </c>
      <c r="I23" s="17">
        <f>('[1]2006_Census_Dwellings'!F23+'[1]2006_Census_Dwellings'!G23+'[1]2006_Census_Dwellings'!M23+'[1]2006_Census_Dwellings'!H23+'[1]2006_Census_Dwellings'!I23+'[1]2006_Census_Dwellings'!L23)/'[1]2006_Census_Dwellings'!E23</f>
        <v>0.59527559055118107</v>
      </c>
      <c r="J23" s="18">
        <f t="shared" si="0"/>
        <v>0.77943419146406867</v>
      </c>
      <c r="K23" s="17">
        <f>'[1]2006_Census_Dwellings'!P23/'[1]2006_Census_Dwellings'!O23</f>
        <v>0.75748031496062995</v>
      </c>
      <c r="L23" s="18">
        <f t="shared" si="1"/>
        <v>1.1201827181821264</v>
      </c>
      <c r="M23" s="17">
        <f>1-('[1]2006_Census_Dwellings'!X23/'[1]2006_Census_Dwellings'!W23)</f>
        <v>1</v>
      </c>
      <c r="N23" s="22">
        <f t="shared" si="2"/>
        <v>1.1188111233516755</v>
      </c>
      <c r="O23" s="19">
        <f>('[1]2006_Census_Population_Overview'!DG23+'[1]2006_Census_Population_Overview'!DH23)/'[1]2006_Census_Population_Overview'!DC23</f>
        <v>2.6279391424619641E-2</v>
      </c>
      <c r="P23" s="18">
        <f t="shared" si="3"/>
        <v>0.26727312406338827</v>
      </c>
      <c r="Q23" s="19">
        <f>('[1]2006_Census_Population_Overview'!DG23)/'[1]2006_Census_Population_Overview'!DC23</f>
        <v>1.9363762102351315E-2</v>
      </c>
      <c r="R23" s="19">
        <f>('[1]2006_Census_Population_Overview'!DH23)/'[1]2006_Census_Population_Overview'!DC23</f>
        <v>6.9156293222683261E-3</v>
      </c>
      <c r="S23" s="19">
        <f>'[1]2006_Census_Population_Overview'!DF23/'[1]2006_Census_Population_Overview'!DC23</f>
        <v>3.5961272475795295E-2</v>
      </c>
      <c r="T23" s="18">
        <f t="shared" si="4"/>
        <v>0.89084594883509383</v>
      </c>
      <c r="U23" s="17">
        <f>('[1]2006_Census_Population_Overview'!DD23+'[1]2006_Census_Population_Overview'!DE23+'[1]2006_Census_Population_Overview'!DI23+'[1]2006_Census_Population_Overview'!DJ23)/'[1]2006_Census_Population_Overview'!DC23</f>
        <v>0.9294605809128631</v>
      </c>
      <c r="V23" s="18">
        <f t="shared" si="5"/>
        <v>1.0979098333090032</v>
      </c>
      <c r="W23" s="16" t="str">
        <f t="shared" si="6"/>
        <v>Auto Suburb</v>
      </c>
    </row>
    <row r="24" spans="1:23" x14ac:dyDescent="0.25">
      <c r="A24" s="16" t="s">
        <v>46</v>
      </c>
      <c r="B24" s="16">
        <v>6.22</v>
      </c>
      <c r="C24" s="16">
        <f>SUM('[1]2006_Census_Population_Overview'!E24:V24)</f>
        <v>4895</v>
      </c>
      <c r="D24" s="16">
        <v>786.98</v>
      </c>
      <c r="E24" s="16">
        <f>'[1]2006_Census_Dwellings'!E24</f>
        <v>1815</v>
      </c>
      <c r="F24" s="16">
        <v>2.92</v>
      </c>
      <c r="G24" s="17">
        <f>'[1]2006_Census_Dwellings'!F24/'[1]2006_Census_Dwellings'!E24</f>
        <v>0.55096418732782371</v>
      </c>
      <c r="H24" s="17">
        <f>('[1]2006_Census_Dwellings'!J24 + '[1]2006_Census_Dwellings'!K24)/'[1]2006_Census_Dwellings'!E24</f>
        <v>0.14049586776859505</v>
      </c>
      <c r="I24" s="17">
        <f>('[1]2006_Census_Dwellings'!F24+'[1]2006_Census_Dwellings'!G24+'[1]2006_Census_Dwellings'!M24+'[1]2006_Census_Dwellings'!H24+'[1]2006_Census_Dwellings'!I24+'[1]2006_Census_Dwellings'!L24)/'[1]2006_Census_Dwellings'!E24</f>
        <v>0.85674931129476584</v>
      </c>
      <c r="J24" s="18">
        <f t="shared" si="0"/>
        <v>1.1217992427979768</v>
      </c>
      <c r="K24" s="17">
        <f>'[1]2006_Census_Dwellings'!P24/'[1]2006_Census_Dwellings'!O24</f>
        <v>0.79889807162534432</v>
      </c>
      <c r="L24" s="18">
        <f t="shared" si="1"/>
        <v>1.1814324356009838</v>
      </c>
      <c r="M24" s="17">
        <f>1-('[1]2006_Census_Dwellings'!X24/'[1]2006_Census_Dwellings'!W24)</f>
        <v>1</v>
      </c>
      <c r="N24" s="22">
        <f t="shared" si="2"/>
        <v>1.1188111233516755</v>
      </c>
      <c r="O24" s="19">
        <f>('[1]2006_Census_Population_Overview'!DG24+'[1]2006_Census_Population_Overview'!DH24)/'[1]2006_Census_Population_Overview'!DC24</f>
        <v>3.1802120141342753E-2</v>
      </c>
      <c r="P24" s="18">
        <f t="shared" si="3"/>
        <v>0.32344173670828852</v>
      </c>
      <c r="Q24" s="19">
        <f>('[1]2006_Census_Population_Overview'!DG24)/'[1]2006_Census_Population_Overview'!DC24</f>
        <v>1.4134275618374558E-2</v>
      </c>
      <c r="R24" s="19">
        <f>('[1]2006_Census_Population_Overview'!DH24)/'[1]2006_Census_Population_Overview'!DC24</f>
        <v>1.7667844522968199E-2</v>
      </c>
      <c r="S24" s="19">
        <f>'[1]2006_Census_Population_Overview'!DF24/'[1]2006_Census_Population_Overview'!DC24</f>
        <v>2.8268551236749116E-2</v>
      </c>
      <c r="T24" s="18">
        <f t="shared" si="4"/>
        <v>0.70027901169640971</v>
      </c>
      <c r="U24" s="17">
        <f>('[1]2006_Census_Population_Overview'!DD24+'[1]2006_Census_Population_Overview'!DE24+'[1]2006_Census_Population_Overview'!DI24+'[1]2006_Census_Population_Overview'!DJ24)/'[1]2006_Census_Population_Overview'!DC24</f>
        <v>0.92226148409893993</v>
      </c>
      <c r="V24" s="18">
        <f t="shared" si="5"/>
        <v>1.0894060200809188</v>
      </c>
      <c r="W24" s="16" t="str">
        <f t="shared" si="6"/>
        <v>Auto Suburb</v>
      </c>
    </row>
    <row r="25" spans="1:23" x14ac:dyDescent="0.25">
      <c r="A25" s="16" t="s">
        <v>47</v>
      </c>
      <c r="B25" s="16">
        <v>5.66</v>
      </c>
      <c r="C25" s="16">
        <f>SUM('[1]2006_Census_Population_Overview'!E25:V25)</f>
        <v>4755</v>
      </c>
      <c r="D25" s="16">
        <v>840.11</v>
      </c>
      <c r="E25" s="16">
        <f>'[1]2006_Census_Dwellings'!E25</f>
        <v>2190</v>
      </c>
      <c r="F25" s="16">
        <v>3.87</v>
      </c>
      <c r="G25" s="17">
        <f>'[1]2006_Census_Dwellings'!F25/'[1]2006_Census_Dwellings'!E25</f>
        <v>0.39726027397260272</v>
      </c>
      <c r="H25" s="17">
        <f>('[1]2006_Census_Dwellings'!J25 + '[1]2006_Census_Dwellings'!K25)/'[1]2006_Census_Dwellings'!E25</f>
        <v>0.36301369863013699</v>
      </c>
      <c r="I25" s="17">
        <f>('[1]2006_Census_Dwellings'!F25+'[1]2006_Census_Dwellings'!G25+'[1]2006_Census_Dwellings'!M25+'[1]2006_Census_Dwellings'!H25+'[1]2006_Census_Dwellings'!I25+'[1]2006_Census_Dwellings'!L25)/'[1]2006_Census_Dwellings'!E25</f>
        <v>0.63470319634703198</v>
      </c>
      <c r="J25" s="18">
        <f t="shared" si="0"/>
        <v>0.83105939587804145</v>
      </c>
      <c r="K25" s="17">
        <f>'[1]2006_Census_Dwellings'!P25/'[1]2006_Census_Dwellings'!O25</f>
        <v>0.43835616438356162</v>
      </c>
      <c r="L25" s="18">
        <f t="shared" si="1"/>
        <v>0.6482531493595195</v>
      </c>
      <c r="M25" s="17">
        <f>1-('[1]2006_Census_Dwellings'!X25/'[1]2006_Census_Dwellings'!W25)</f>
        <v>0.93150684931506844</v>
      </c>
      <c r="N25" s="22">
        <f t="shared" si="2"/>
        <v>1.0421802244919716</v>
      </c>
      <c r="O25" s="19">
        <f>('[1]2006_Census_Population_Overview'!DG25+'[1]2006_Census_Population_Overview'!DH25)/'[1]2006_Census_Population_Overview'!DC25</f>
        <v>0.10093457943925234</v>
      </c>
      <c r="P25" s="18">
        <f t="shared" si="3"/>
        <v>1.0265496615526615</v>
      </c>
      <c r="Q25" s="19">
        <f>('[1]2006_Census_Population_Overview'!DG25)/'[1]2006_Census_Population_Overview'!DC25</f>
        <v>6.3551401869158877E-2</v>
      </c>
      <c r="R25" s="19">
        <f>('[1]2006_Census_Population_Overview'!DH25)/'[1]2006_Census_Population_Overview'!DC25</f>
        <v>3.7383177570093455E-2</v>
      </c>
      <c r="S25" s="19">
        <f>'[1]2006_Census_Population_Overview'!DF25/'[1]2006_Census_Population_Overview'!DC25</f>
        <v>1.4953271028037384E-2</v>
      </c>
      <c r="T25" s="18">
        <f t="shared" si="4"/>
        <v>0.37042796319641863</v>
      </c>
      <c r="U25" s="17">
        <f>('[1]2006_Census_Population_Overview'!DD25+'[1]2006_Census_Population_Overview'!DE25+'[1]2006_Census_Population_Overview'!DI25+'[1]2006_Census_Population_Overview'!DJ25)/'[1]2006_Census_Population_Overview'!DC25</f>
        <v>0.86915887850467288</v>
      </c>
      <c r="V25" s="18">
        <f t="shared" si="5"/>
        <v>1.026679451516801</v>
      </c>
      <c r="W25" s="16" t="str">
        <f t="shared" si="6"/>
        <v>Auto Suburb</v>
      </c>
    </row>
    <row r="26" spans="1:23" x14ac:dyDescent="0.25">
      <c r="A26" s="16" t="s">
        <v>48</v>
      </c>
      <c r="B26" s="16">
        <v>3.01</v>
      </c>
      <c r="C26" s="16">
        <f>SUM('[1]2006_Census_Population_Overview'!E26:V26)</f>
        <v>5955</v>
      </c>
      <c r="D26" s="16">
        <v>1978.41</v>
      </c>
      <c r="E26" s="16">
        <f>'[1]2006_Census_Dwellings'!E26</f>
        <v>2270</v>
      </c>
      <c r="F26" s="16">
        <v>7.54</v>
      </c>
      <c r="G26" s="17">
        <f>'[1]2006_Census_Dwellings'!F26/'[1]2006_Census_Dwellings'!E26</f>
        <v>0.49559471365638769</v>
      </c>
      <c r="H26" s="17">
        <f>('[1]2006_Census_Dwellings'!J26 + '[1]2006_Census_Dwellings'!K26)/'[1]2006_Census_Dwellings'!E26</f>
        <v>0.25110132158590309</v>
      </c>
      <c r="I26" s="17">
        <f>('[1]2006_Census_Dwellings'!F26+'[1]2006_Census_Dwellings'!G26+'[1]2006_Census_Dwellings'!M26+'[1]2006_Census_Dwellings'!H26+'[1]2006_Census_Dwellings'!I26+'[1]2006_Census_Dwellings'!L26)/'[1]2006_Census_Dwellings'!E26</f>
        <v>0.74669603524229078</v>
      </c>
      <c r="J26" s="18">
        <f t="shared" si="0"/>
        <v>0.97769911909139662</v>
      </c>
      <c r="K26" s="17">
        <f>'[1]2006_Census_Dwellings'!P26/'[1]2006_Census_Dwellings'!O26</f>
        <v>0.5770925110132159</v>
      </c>
      <c r="L26" s="18">
        <f t="shared" si="1"/>
        <v>0.85342027358550188</v>
      </c>
      <c r="M26" s="17">
        <f>1-('[1]2006_Census_Dwellings'!X26/'[1]2006_Census_Dwellings'!W26)</f>
        <v>0.99559471365638763</v>
      </c>
      <c r="N26" s="22">
        <f t="shared" si="2"/>
        <v>1.1138824399888927</v>
      </c>
      <c r="O26" s="19">
        <f>('[1]2006_Census_Population_Overview'!DG26+'[1]2006_Census_Population_Overview'!DH26)/'[1]2006_Census_Population_Overview'!DC26</f>
        <v>6.7669172932330823E-2</v>
      </c>
      <c r="P26" s="18">
        <f t="shared" si="3"/>
        <v>0.68822565028906502</v>
      </c>
      <c r="Q26" s="19">
        <f>('[1]2006_Census_Population_Overview'!DG26)/'[1]2006_Census_Population_Overview'!DC26</f>
        <v>2.8571428571428571E-2</v>
      </c>
      <c r="R26" s="19">
        <f>('[1]2006_Census_Population_Overview'!DH26)/'[1]2006_Census_Population_Overview'!DC26</f>
        <v>3.9097744360902256E-2</v>
      </c>
      <c r="S26" s="19">
        <f>'[1]2006_Census_Population_Overview'!DF26/'[1]2006_Census_Population_Overview'!DC26</f>
        <v>4.06015037593985E-2</v>
      </c>
      <c r="T26" s="18">
        <f t="shared" si="4"/>
        <v>1.005795475257945</v>
      </c>
      <c r="U26" s="17">
        <f>('[1]2006_Census_Population_Overview'!DD26+'[1]2006_Census_Population_Overview'!DE26+'[1]2006_Census_Population_Overview'!DI26+'[1]2006_Census_Population_Overview'!DJ26)/'[1]2006_Census_Population_Overview'!DC26</f>
        <v>0.88571428571428568</v>
      </c>
      <c r="V26" s="18">
        <f t="shared" si="5"/>
        <v>1.0462352505933115</v>
      </c>
      <c r="W26" s="16" t="str">
        <f t="shared" si="6"/>
        <v>Auto Suburb</v>
      </c>
    </row>
    <row r="27" spans="1:23" x14ac:dyDescent="0.25">
      <c r="A27" s="16" t="s">
        <v>49</v>
      </c>
      <c r="B27" s="16">
        <v>7.48</v>
      </c>
      <c r="C27" s="16">
        <f>SUM('[1]2006_Census_Population_Overview'!E27:V27)</f>
        <v>11040</v>
      </c>
      <c r="D27" s="16">
        <v>1475.94</v>
      </c>
      <c r="E27" s="16">
        <f>'[1]2006_Census_Dwellings'!E27</f>
        <v>3925</v>
      </c>
      <c r="F27" s="16">
        <v>5.25</v>
      </c>
      <c r="G27" s="17">
        <f>'[1]2006_Census_Dwellings'!F27/'[1]2006_Census_Dwellings'!E27</f>
        <v>0.65350318471337576</v>
      </c>
      <c r="H27" s="17">
        <f>('[1]2006_Census_Dwellings'!J27 + '[1]2006_Census_Dwellings'!K27)/'[1]2006_Census_Dwellings'!E27</f>
        <v>0.15159235668789808</v>
      </c>
      <c r="I27" s="17">
        <f>('[1]2006_Census_Dwellings'!F27+'[1]2006_Census_Dwellings'!G27+'[1]2006_Census_Dwellings'!M27+'[1]2006_Census_Dwellings'!H27+'[1]2006_Census_Dwellings'!I27+'[1]2006_Census_Dwellings'!L27)/'[1]2006_Census_Dwellings'!E27</f>
        <v>0.84840764331210194</v>
      </c>
      <c r="J27" s="18">
        <f t="shared" si="0"/>
        <v>1.1108769383347463</v>
      </c>
      <c r="K27" s="17">
        <f>'[1]2006_Census_Dwellings'!P27/'[1]2006_Census_Dwellings'!O27</f>
        <v>0.91974522292993632</v>
      </c>
      <c r="L27" s="18">
        <f t="shared" si="1"/>
        <v>1.3601445258814824</v>
      </c>
      <c r="M27" s="17">
        <f>1-('[1]2006_Census_Dwellings'!X27/'[1]2006_Census_Dwellings'!W27)</f>
        <v>1</v>
      </c>
      <c r="N27" s="22">
        <f t="shared" si="2"/>
        <v>1.1188111233516755</v>
      </c>
      <c r="O27" s="19">
        <f>('[1]2006_Census_Population_Overview'!DG27+'[1]2006_Census_Population_Overview'!DH27)/'[1]2006_Census_Population_Overview'!DC27</f>
        <v>2.9787234042553193E-2</v>
      </c>
      <c r="P27" s="18">
        <f t="shared" si="3"/>
        <v>0.30294944700667592</v>
      </c>
      <c r="Q27" s="19">
        <f>('[1]2006_Census_Population_Overview'!DG27)/'[1]2006_Census_Population_Overview'!DC27</f>
        <v>1.276595744680851E-2</v>
      </c>
      <c r="R27" s="19">
        <f>('[1]2006_Census_Population_Overview'!DH27)/'[1]2006_Census_Population_Overview'!DC27</f>
        <v>1.7021276595744681E-2</v>
      </c>
      <c r="S27" s="19">
        <f>'[1]2006_Census_Population_Overview'!DF27/'[1]2006_Census_Population_Overview'!DC27</f>
        <v>2.2127659574468085E-2</v>
      </c>
      <c r="T27" s="18">
        <f t="shared" si="4"/>
        <v>0.54815457107044496</v>
      </c>
      <c r="U27" s="17">
        <f>('[1]2006_Census_Population_Overview'!DD27+'[1]2006_Census_Population_Overview'!DE27+'[1]2006_Census_Population_Overview'!DI27+'[1]2006_Census_Population_Overview'!DJ27)/'[1]2006_Census_Population_Overview'!DC27</f>
        <v>0.94042553191489364</v>
      </c>
      <c r="V27" s="18">
        <f t="shared" si="5"/>
        <v>1.1108619990856918</v>
      </c>
      <c r="W27" s="16" t="str">
        <f t="shared" si="6"/>
        <v>Auto Suburb</v>
      </c>
    </row>
    <row r="28" spans="1:23" x14ac:dyDescent="0.25">
      <c r="A28" s="16" t="s">
        <v>50</v>
      </c>
      <c r="B28" s="16">
        <v>13.7</v>
      </c>
      <c r="C28" s="16">
        <f>SUM('[1]2006_Census_Population_Overview'!E28:V28)</f>
        <v>5120</v>
      </c>
      <c r="D28" s="16">
        <v>373.72</v>
      </c>
      <c r="E28" s="16">
        <f>'[1]2006_Census_Dwellings'!E28</f>
        <v>1560</v>
      </c>
      <c r="F28" s="16">
        <v>1.1399999999999999</v>
      </c>
      <c r="G28" s="17">
        <f>'[1]2006_Census_Dwellings'!F28/'[1]2006_Census_Dwellings'!E28</f>
        <v>0.83653846153846156</v>
      </c>
      <c r="H28" s="17">
        <f>('[1]2006_Census_Dwellings'!J28 + '[1]2006_Census_Dwellings'!K28)/'[1]2006_Census_Dwellings'!E28</f>
        <v>0</v>
      </c>
      <c r="I28" s="17">
        <f>('[1]2006_Census_Dwellings'!F28+'[1]2006_Census_Dwellings'!G28+'[1]2006_Census_Dwellings'!M28+'[1]2006_Census_Dwellings'!H28+'[1]2006_Census_Dwellings'!I28+'[1]2006_Census_Dwellings'!L28)/'[1]2006_Census_Dwellings'!E28</f>
        <v>1</v>
      </c>
      <c r="J28" s="18">
        <f t="shared" si="0"/>
        <v>1.3093669618510149</v>
      </c>
      <c r="K28" s="17">
        <f>'[1]2006_Census_Dwellings'!P28/'[1]2006_Census_Dwellings'!O28</f>
        <v>0.96474358974358976</v>
      </c>
      <c r="L28" s="18">
        <f t="shared" si="1"/>
        <v>1.4266893480445437</v>
      </c>
      <c r="M28" s="17">
        <f>1-('[1]2006_Census_Dwellings'!X28/'[1]2006_Census_Dwellings'!W28)</f>
        <v>1</v>
      </c>
      <c r="N28" s="22">
        <f t="shared" si="2"/>
        <v>1.1188111233516755</v>
      </c>
      <c r="O28" s="19">
        <f>('[1]2006_Census_Population_Overview'!DG28+'[1]2006_Census_Population_Overview'!DH28)/'[1]2006_Census_Population_Overview'!DC28</f>
        <v>1.968503937007874E-2</v>
      </c>
      <c r="P28" s="18">
        <f t="shared" si="3"/>
        <v>0.20020562442792139</v>
      </c>
      <c r="Q28" s="19">
        <f>('[1]2006_Census_Population_Overview'!DG28)/'[1]2006_Census_Population_Overview'!DC28</f>
        <v>5.905511811023622E-3</v>
      </c>
      <c r="R28" s="19">
        <f>('[1]2006_Census_Population_Overview'!DH28)/'[1]2006_Census_Population_Overview'!DC28</f>
        <v>1.3779527559055118E-2</v>
      </c>
      <c r="S28" s="19">
        <f>'[1]2006_Census_Population_Overview'!DF28/'[1]2006_Census_Population_Overview'!DC28</f>
        <v>1.3779527559055118E-2</v>
      </c>
      <c r="T28" s="18">
        <f t="shared" si="4"/>
        <v>0.34135155565221154</v>
      </c>
      <c r="U28" s="17">
        <f>('[1]2006_Census_Population_Overview'!DD28+'[1]2006_Census_Population_Overview'!DE28+'[1]2006_Census_Population_Overview'!DI28+'[1]2006_Census_Population_Overview'!DJ28)/'[1]2006_Census_Population_Overview'!DC28</f>
        <v>0.95669291338582674</v>
      </c>
      <c r="V28" s="18">
        <f t="shared" si="5"/>
        <v>1.1300775725547516</v>
      </c>
      <c r="W28" s="16" t="str">
        <f t="shared" si="6"/>
        <v>Auto Suburb</v>
      </c>
    </row>
    <row r="29" spans="1:23" x14ac:dyDescent="0.25">
      <c r="A29" s="12" t="s">
        <v>51</v>
      </c>
      <c r="B29" s="12">
        <v>2.78</v>
      </c>
      <c r="C29" s="12">
        <f>SUM('[1]2006_Census_Population_Overview'!E29:V29)</f>
        <v>4410</v>
      </c>
      <c r="D29" s="12">
        <v>1586.33</v>
      </c>
      <c r="E29" s="12">
        <f>'[1]2006_Census_Dwellings'!E29</f>
        <v>2205</v>
      </c>
      <c r="F29" s="12">
        <v>7.93</v>
      </c>
      <c r="G29" s="13">
        <f>'[1]2006_Census_Dwellings'!F29/'[1]2006_Census_Dwellings'!E29</f>
        <v>0.37188208616780044</v>
      </c>
      <c r="H29" s="13">
        <f>('[1]2006_Census_Dwellings'!J29 + '[1]2006_Census_Dwellings'!K29)/'[1]2006_Census_Dwellings'!E29</f>
        <v>0.41950113378684806</v>
      </c>
      <c r="I29" s="13">
        <f>('[1]2006_Census_Dwellings'!F29+'[1]2006_Census_Dwellings'!G29+'[1]2006_Census_Dwellings'!M29+'[1]2006_Census_Dwellings'!H29+'[1]2006_Census_Dwellings'!I29+'[1]2006_Census_Dwellings'!L29)/'[1]2006_Census_Dwellings'!E29</f>
        <v>0.57823129251700678</v>
      </c>
      <c r="J29" s="14">
        <f t="shared" si="0"/>
        <v>0.7571169507301786</v>
      </c>
      <c r="K29" s="13">
        <f>'[1]2006_Census_Dwellings'!P29/'[1]2006_Census_Dwellings'!O29</f>
        <v>0.4399092970521542</v>
      </c>
      <c r="L29" s="14">
        <f t="shared" si="1"/>
        <v>0.65054996465628656</v>
      </c>
      <c r="M29" s="13">
        <f>1-('[1]2006_Census_Dwellings'!X29/'[1]2006_Census_Dwellings'!W29)</f>
        <v>0.66439909297052147</v>
      </c>
      <c r="N29" s="23">
        <f t="shared" si="2"/>
        <v>0.74333709556018346</v>
      </c>
      <c r="O29" s="15">
        <f>('[1]2006_Census_Population_Overview'!DG29+'[1]2006_Census_Population_Overview'!DH29)/'[1]2006_Census_Population_Overview'!DC29</f>
        <v>0.32662192393736017</v>
      </c>
      <c r="P29" s="14">
        <f t="shared" si="3"/>
        <v>3.3218905486733945</v>
      </c>
      <c r="Q29" s="15">
        <f>('[1]2006_Census_Population_Overview'!DG29)/'[1]2006_Census_Population_Overview'!DC29</f>
        <v>0.25950782997762861</v>
      </c>
      <c r="R29" s="15">
        <f>('[1]2006_Census_Population_Overview'!DH29)/'[1]2006_Census_Population_Overview'!DC29</f>
        <v>6.7114093959731544E-2</v>
      </c>
      <c r="S29" s="15">
        <f>'[1]2006_Census_Population_Overview'!DF29/'[1]2006_Census_Population_Overview'!DC29</f>
        <v>2.6845637583892617E-2</v>
      </c>
      <c r="T29" s="14">
        <f t="shared" si="4"/>
        <v>0.66503006815464416</v>
      </c>
      <c r="U29" s="13">
        <f>('[1]2006_Census_Population_Overview'!DD29+'[1]2006_Census_Population_Overview'!DE29+'[1]2006_Census_Population_Overview'!DI29+'[1]2006_Census_Population_Overview'!DJ29)/'[1]2006_Census_Population_Overview'!DC29</f>
        <v>0.62863534675615218</v>
      </c>
      <c r="V29" s="14">
        <f t="shared" si="5"/>
        <v>0.74256503497042792</v>
      </c>
      <c r="W29" s="12" t="str">
        <f t="shared" si="6"/>
        <v>Active Core</v>
      </c>
    </row>
    <row r="30" spans="1:23" x14ac:dyDescent="0.25">
      <c r="A30" s="12" t="s">
        <v>52</v>
      </c>
      <c r="B30" s="12">
        <v>2.11</v>
      </c>
      <c r="C30" s="12">
        <f>SUM('[1]2006_Census_Population_Overview'!E30:V30)</f>
        <v>4465</v>
      </c>
      <c r="D30" s="12">
        <v>2116.11</v>
      </c>
      <c r="E30" s="12">
        <f>'[1]2006_Census_Dwellings'!E30</f>
        <v>2795</v>
      </c>
      <c r="F30" s="12">
        <v>13.25</v>
      </c>
      <c r="G30" s="13">
        <f>'[1]2006_Census_Dwellings'!F30/'[1]2006_Census_Dwellings'!E30</f>
        <v>0.21466905187835419</v>
      </c>
      <c r="H30" s="13">
        <f>('[1]2006_Census_Dwellings'!J30 + '[1]2006_Census_Dwellings'!K30)/'[1]2006_Census_Dwellings'!E30</f>
        <v>0.74060822898032197</v>
      </c>
      <c r="I30" s="13">
        <f>('[1]2006_Census_Dwellings'!F30+'[1]2006_Census_Dwellings'!G30+'[1]2006_Census_Dwellings'!M30+'[1]2006_Census_Dwellings'!H30+'[1]2006_Census_Dwellings'!I30+'[1]2006_Census_Dwellings'!L30)/'[1]2006_Census_Dwellings'!E30</f>
        <v>0.25939177101967797</v>
      </c>
      <c r="J30" s="14">
        <f t="shared" si="0"/>
        <v>0.33963901514918987</v>
      </c>
      <c r="K30" s="13">
        <f>'[1]2006_Census_Dwellings'!P30/'[1]2006_Census_Dwellings'!O30</f>
        <v>0.29516994633273702</v>
      </c>
      <c r="L30" s="14">
        <f t="shared" si="1"/>
        <v>0.436505432917901</v>
      </c>
      <c r="M30" s="13">
        <f>1-('[1]2006_Census_Dwellings'!X30/'[1]2006_Census_Dwellings'!W30)</f>
        <v>0.66726296958855102</v>
      </c>
      <c r="N30" s="23">
        <f t="shared" si="2"/>
        <v>0.74654123257634164</v>
      </c>
      <c r="O30" s="15">
        <f>('[1]2006_Census_Population_Overview'!DG30+'[1]2006_Census_Population_Overview'!DH30)/'[1]2006_Census_Population_Overview'!DC30</f>
        <v>0.34205607476635513</v>
      </c>
      <c r="P30" s="14">
        <f t="shared" si="3"/>
        <v>3.4788627419284639</v>
      </c>
      <c r="Q30" s="15">
        <f>('[1]2006_Census_Population_Overview'!DG30)/'[1]2006_Census_Population_Overview'!DC30</f>
        <v>0.28224299065420561</v>
      </c>
      <c r="R30" s="15">
        <f>('[1]2006_Census_Population_Overview'!DH30)/'[1]2006_Census_Population_Overview'!DC30</f>
        <v>5.9813084112149535E-2</v>
      </c>
      <c r="S30" s="15">
        <f>'[1]2006_Census_Population_Overview'!DF30/'[1]2006_Census_Population_Overview'!DC30</f>
        <v>4.2990654205607479E-2</v>
      </c>
      <c r="T30" s="14">
        <f t="shared" si="4"/>
        <v>1.0649803941897036</v>
      </c>
      <c r="U30" s="13">
        <f>('[1]2006_Census_Population_Overview'!DD30+'[1]2006_Census_Population_Overview'!DE30+'[1]2006_Census_Population_Overview'!DI30+'[1]2006_Census_Population_Overview'!DJ30)/'[1]2006_Census_Population_Overview'!DC30</f>
        <v>0.60747663551401865</v>
      </c>
      <c r="V30" s="14">
        <f t="shared" si="5"/>
        <v>0.7175716596622802</v>
      </c>
      <c r="W30" s="12" t="str">
        <f t="shared" si="6"/>
        <v>Active Core</v>
      </c>
    </row>
    <row r="31" spans="1:23" x14ac:dyDescent="0.25">
      <c r="A31" s="12" t="s">
        <v>53</v>
      </c>
      <c r="B31" s="12">
        <v>0.66</v>
      </c>
      <c r="C31" s="12">
        <f>SUM('[1]2006_Census_Population_Overview'!E31:V31)</f>
        <v>1690</v>
      </c>
      <c r="D31" s="12">
        <v>2560.61</v>
      </c>
      <c r="E31" s="12">
        <f>'[1]2006_Census_Dwellings'!E31</f>
        <v>780</v>
      </c>
      <c r="F31" s="12">
        <v>11.82</v>
      </c>
      <c r="G31" s="13">
        <f>'[1]2006_Census_Dwellings'!F31/'[1]2006_Census_Dwellings'!E31</f>
        <v>0.62820512820512819</v>
      </c>
      <c r="H31" s="13">
        <f>('[1]2006_Census_Dwellings'!J31 + '[1]2006_Census_Dwellings'!K31)/'[1]2006_Census_Dwellings'!E31</f>
        <v>0.27564102564102566</v>
      </c>
      <c r="I31" s="13">
        <f>('[1]2006_Census_Dwellings'!F31+'[1]2006_Census_Dwellings'!G31+'[1]2006_Census_Dwellings'!M31+'[1]2006_Census_Dwellings'!H31+'[1]2006_Census_Dwellings'!I31+'[1]2006_Census_Dwellings'!L31)/'[1]2006_Census_Dwellings'!E31</f>
        <v>0.73076923076923073</v>
      </c>
      <c r="J31" s="14">
        <f t="shared" si="0"/>
        <v>0.95684508750651076</v>
      </c>
      <c r="K31" s="13">
        <f>'[1]2006_Census_Dwellings'!P31/'[1]2006_Census_Dwellings'!O31</f>
        <v>0.53205128205128205</v>
      </c>
      <c r="L31" s="14">
        <f t="shared" si="1"/>
        <v>0.78681206569898421</v>
      </c>
      <c r="M31" s="13">
        <f>1-('[1]2006_Census_Dwellings'!X31/'[1]2006_Census_Dwellings'!W31)</f>
        <v>0.29487179487179482</v>
      </c>
      <c r="N31" s="23">
        <f t="shared" si="2"/>
        <v>0.3299058440652376</v>
      </c>
      <c r="O31" s="15">
        <f>('[1]2006_Census_Population_Overview'!DG31+'[1]2006_Census_Population_Overview'!DH31)/'[1]2006_Census_Population_Overview'!DC31</f>
        <v>0.20710059171597633</v>
      </c>
      <c r="P31" s="14">
        <f t="shared" si="3"/>
        <v>2.1063053268215635</v>
      </c>
      <c r="Q31" s="15">
        <f>('[1]2006_Census_Population_Overview'!DG31)/'[1]2006_Census_Population_Overview'!DC31</f>
        <v>0.15976331360946747</v>
      </c>
      <c r="R31" s="15">
        <f>('[1]2006_Census_Population_Overview'!DH31)/'[1]2006_Census_Population_Overview'!DC31</f>
        <v>4.7337278106508875E-2</v>
      </c>
      <c r="S31" s="15">
        <f>'[1]2006_Census_Population_Overview'!DF31/'[1]2006_Census_Population_Overview'!DC31</f>
        <v>5.3254437869822487E-2</v>
      </c>
      <c r="T31" s="14">
        <f t="shared" si="4"/>
        <v>1.3192386411174228</v>
      </c>
      <c r="U31" s="13">
        <f>('[1]2006_Census_Population_Overview'!DD31+'[1]2006_Census_Population_Overview'!DE31+'[1]2006_Census_Population_Overview'!DI31+'[1]2006_Census_Population_Overview'!DJ31)/'[1]2006_Census_Population_Overview'!DC31</f>
        <v>0.73964497041420119</v>
      </c>
      <c r="V31" s="14">
        <f t="shared" si="5"/>
        <v>0.87369330432253056</v>
      </c>
      <c r="W31" s="12" t="str">
        <f t="shared" si="6"/>
        <v>Active Core</v>
      </c>
    </row>
    <row r="32" spans="1:23" x14ac:dyDescent="0.25">
      <c r="A32" s="16" t="s">
        <v>54</v>
      </c>
      <c r="B32" s="16">
        <v>1.31</v>
      </c>
      <c r="C32" s="16">
        <f>SUM('[1]2006_Census_Population_Overview'!E32:V32)</f>
        <v>3590</v>
      </c>
      <c r="D32" s="16">
        <v>2740.46</v>
      </c>
      <c r="E32" s="16">
        <f>'[1]2006_Census_Dwellings'!E32</f>
        <v>1630</v>
      </c>
      <c r="F32" s="16">
        <v>12.44</v>
      </c>
      <c r="G32" s="17">
        <f>'[1]2006_Census_Dwellings'!F32/'[1]2006_Census_Dwellings'!E32</f>
        <v>0.55214723926380371</v>
      </c>
      <c r="H32" s="17">
        <f>('[1]2006_Census_Dwellings'!J32 + '[1]2006_Census_Dwellings'!K32)/'[1]2006_Census_Dwellings'!E32</f>
        <v>0.30674846625766872</v>
      </c>
      <c r="I32" s="17">
        <f>('[1]2006_Census_Dwellings'!F32+'[1]2006_Census_Dwellings'!G32+'[1]2006_Census_Dwellings'!M32+'[1]2006_Census_Dwellings'!H32+'[1]2006_Census_Dwellings'!I32+'[1]2006_Census_Dwellings'!L32)/'[1]2006_Census_Dwellings'!E32</f>
        <v>0.69325153374233128</v>
      </c>
      <c r="J32" s="18">
        <f t="shared" si="0"/>
        <v>0.90772065453475259</v>
      </c>
      <c r="K32" s="17">
        <f>'[1]2006_Census_Dwellings'!P32/'[1]2006_Census_Dwellings'!O32</f>
        <v>0.43865030674846628</v>
      </c>
      <c r="L32" s="18">
        <f t="shared" si="1"/>
        <v>0.64868813517676616</v>
      </c>
      <c r="M32" s="17">
        <f>1-('[1]2006_Census_Dwellings'!X32/'[1]2006_Census_Dwellings'!W32)</f>
        <v>0.75153374233128833</v>
      </c>
      <c r="N32" s="22">
        <f t="shared" si="2"/>
        <v>0.84082431049435735</v>
      </c>
      <c r="O32" s="19">
        <f>('[1]2006_Census_Population_Overview'!DG32+'[1]2006_Census_Population_Overview'!DH32)/'[1]2006_Census_Population_Overview'!DC32</f>
        <v>0.13448275862068965</v>
      </c>
      <c r="P32" s="18">
        <f t="shared" si="3"/>
        <v>1.3677495969537856</v>
      </c>
      <c r="Q32" s="19">
        <f>('[1]2006_Census_Population_Overview'!DG32)/'[1]2006_Census_Population_Overview'!DC32</f>
        <v>0.10689655172413794</v>
      </c>
      <c r="R32" s="19">
        <f>('[1]2006_Census_Population_Overview'!DH32)/'[1]2006_Census_Population_Overview'!DC32</f>
        <v>2.7586206896551724E-2</v>
      </c>
      <c r="S32" s="19">
        <f>'[1]2006_Census_Population_Overview'!DF32/'[1]2006_Census_Population_Overview'!DC32</f>
        <v>7.2413793103448282E-2</v>
      </c>
      <c r="T32" s="18">
        <f t="shared" si="4"/>
        <v>1.7938612786688635</v>
      </c>
      <c r="U32" s="17">
        <f>('[1]2006_Census_Population_Overview'!DD32+'[1]2006_Census_Population_Overview'!DE32+'[1]2006_Census_Population_Overview'!DI32+'[1]2006_Census_Population_Overview'!DJ32)/'[1]2006_Census_Population_Overview'!DC32</f>
        <v>0.77931034482758621</v>
      </c>
      <c r="V32" s="18">
        <f t="shared" si="5"/>
        <v>0.92054736731847542</v>
      </c>
      <c r="W32" s="16" t="str">
        <f t="shared" si="6"/>
        <v>Auto Suburb</v>
      </c>
    </row>
    <row r="33" spans="1:23" x14ac:dyDescent="0.25">
      <c r="A33" s="16" t="s">
        <v>55</v>
      </c>
      <c r="B33" s="16">
        <v>1.68</v>
      </c>
      <c r="C33" s="16">
        <f>SUM('[1]2006_Census_Population_Overview'!E33:V33)</f>
        <v>3890</v>
      </c>
      <c r="D33" s="16">
        <v>2315.48</v>
      </c>
      <c r="E33" s="16">
        <f>'[1]2006_Census_Dwellings'!E33</f>
        <v>1510</v>
      </c>
      <c r="F33" s="16">
        <v>8.99</v>
      </c>
      <c r="G33" s="17">
        <f>'[1]2006_Census_Dwellings'!F33/'[1]2006_Census_Dwellings'!E33</f>
        <v>0.59602649006622521</v>
      </c>
      <c r="H33" s="17">
        <f>('[1]2006_Census_Dwellings'!J33 + '[1]2006_Census_Dwellings'!K33)/'[1]2006_Census_Dwellings'!E33</f>
        <v>0.27483443708609273</v>
      </c>
      <c r="I33" s="17">
        <f>('[1]2006_Census_Dwellings'!F33+'[1]2006_Census_Dwellings'!G33+'[1]2006_Census_Dwellings'!M33+'[1]2006_Census_Dwellings'!H33+'[1]2006_Census_Dwellings'!I33+'[1]2006_Census_Dwellings'!L33)/'[1]2006_Census_Dwellings'!E33</f>
        <v>0.72847682119205293</v>
      </c>
      <c r="J33" s="18">
        <f t="shared" si="0"/>
        <v>0.95384348214312331</v>
      </c>
      <c r="K33" s="17">
        <f>'[1]2006_Census_Dwellings'!P33/'[1]2006_Census_Dwellings'!O33</f>
        <v>0.58278145695364236</v>
      </c>
      <c r="L33" s="18">
        <f t="shared" si="1"/>
        <v>0.86183324327101685</v>
      </c>
      <c r="M33" s="17">
        <f>1-('[1]2006_Census_Dwellings'!X33/'[1]2006_Census_Dwellings'!W33)</f>
        <v>0.99006622516556286</v>
      </c>
      <c r="N33" s="22">
        <f t="shared" si="2"/>
        <v>1.1076971055700362</v>
      </c>
      <c r="O33" s="19">
        <f>('[1]2006_Census_Population_Overview'!DG33+'[1]2006_Census_Population_Overview'!DH33)/'[1]2006_Census_Population_Overview'!DC33</f>
        <v>2.2580645161290321E-2</v>
      </c>
      <c r="P33" s="18">
        <f t="shared" si="3"/>
        <v>0.22965522595667368</v>
      </c>
      <c r="Q33" s="19">
        <f>('[1]2006_Census_Population_Overview'!DG33)/'[1]2006_Census_Population_Overview'!DC33</f>
        <v>9.6774193548387101E-3</v>
      </c>
      <c r="R33" s="19">
        <f>('[1]2006_Census_Population_Overview'!DH33)/'[1]2006_Census_Population_Overview'!DC33</f>
        <v>1.2903225806451613E-2</v>
      </c>
      <c r="S33" s="19">
        <f>'[1]2006_Census_Population_Overview'!DF33/'[1]2006_Census_Population_Overview'!DC33</f>
        <v>3.870967741935484E-2</v>
      </c>
      <c r="T33" s="18">
        <f t="shared" si="4"/>
        <v>0.95893045311330949</v>
      </c>
      <c r="U33" s="17">
        <f>('[1]2006_Census_Population_Overview'!DD33+'[1]2006_Census_Population_Overview'!DE33+'[1]2006_Census_Population_Overview'!DI33+'[1]2006_Census_Population_Overview'!DJ33)/'[1]2006_Census_Population_Overview'!DC33</f>
        <v>0.9258064516129032</v>
      </c>
      <c r="V33" s="18">
        <f t="shared" si="5"/>
        <v>1.093593453924018</v>
      </c>
      <c r="W33" s="16" t="str">
        <f t="shared" si="6"/>
        <v>Auto Suburb</v>
      </c>
    </row>
    <row r="34" spans="1:23" x14ac:dyDescent="0.25">
      <c r="A34" s="16" t="s">
        <v>56</v>
      </c>
      <c r="B34" s="16">
        <v>1.34</v>
      </c>
      <c r="C34" s="16">
        <f>SUM('[1]2006_Census_Population_Overview'!E34:V34)</f>
        <v>3855</v>
      </c>
      <c r="D34" s="16">
        <v>2876.87</v>
      </c>
      <c r="E34" s="16">
        <f>'[1]2006_Census_Dwellings'!E34</f>
        <v>1295</v>
      </c>
      <c r="F34" s="16">
        <v>9.66</v>
      </c>
      <c r="G34" s="17">
        <f>'[1]2006_Census_Dwellings'!F34/'[1]2006_Census_Dwellings'!E34</f>
        <v>0.89961389961389959</v>
      </c>
      <c r="H34" s="17">
        <f>('[1]2006_Census_Dwellings'!J34 + '[1]2006_Census_Dwellings'!K34)/'[1]2006_Census_Dwellings'!E34</f>
        <v>3.8610038610038611E-3</v>
      </c>
      <c r="I34" s="17">
        <f>('[1]2006_Census_Dwellings'!F34+'[1]2006_Census_Dwellings'!G34+'[1]2006_Census_Dwellings'!M34+'[1]2006_Census_Dwellings'!H34+'[1]2006_Census_Dwellings'!I34+'[1]2006_Census_Dwellings'!L34)/'[1]2006_Census_Dwellings'!E34</f>
        <v>1</v>
      </c>
      <c r="J34" s="18">
        <f t="shared" si="0"/>
        <v>1.3093669618510149</v>
      </c>
      <c r="K34" s="17">
        <f>'[1]2006_Census_Dwellings'!P34/'[1]2006_Census_Dwellings'!O34</f>
        <v>0.87644787644787647</v>
      </c>
      <c r="L34" s="18">
        <f t="shared" si="1"/>
        <v>1.2961152193576977</v>
      </c>
      <c r="M34" s="17">
        <f>1-('[1]2006_Census_Dwellings'!X34/'[1]2006_Census_Dwellings'!W34)</f>
        <v>1</v>
      </c>
      <c r="N34" s="22">
        <f t="shared" si="2"/>
        <v>1.1188111233516755</v>
      </c>
      <c r="O34" s="19">
        <f>('[1]2006_Census_Population_Overview'!DG34+'[1]2006_Census_Population_Overview'!DH34)/'[1]2006_Census_Population_Overview'!DC34</f>
        <v>4.488778054862843E-2</v>
      </c>
      <c r="P34" s="18">
        <f t="shared" si="3"/>
        <v>0.45652873560322021</v>
      </c>
      <c r="Q34" s="19">
        <f>('[1]2006_Census_Population_Overview'!DG34)/'[1]2006_Census_Population_Overview'!DC34</f>
        <v>3.4912718204488775E-2</v>
      </c>
      <c r="R34" s="19">
        <f>('[1]2006_Census_Population_Overview'!DH34)/'[1]2006_Census_Population_Overview'!DC34</f>
        <v>9.9750623441396506E-3</v>
      </c>
      <c r="S34" s="19">
        <f>'[1]2006_Census_Population_Overview'!DF34/'[1]2006_Census_Population_Overview'!DC34</f>
        <v>3.9900249376558602E-2</v>
      </c>
      <c r="T34" s="18">
        <f t="shared" si="4"/>
        <v>0.98842374219493245</v>
      </c>
      <c r="U34" s="17">
        <f>('[1]2006_Census_Population_Overview'!DD34+'[1]2006_Census_Population_Overview'!DE34+'[1]2006_Census_Population_Overview'!DI34+'[1]2006_Census_Population_Overview'!DJ34)/'[1]2006_Census_Population_Overview'!DC34</f>
        <v>0.88528678304239405</v>
      </c>
      <c r="V34" s="18">
        <f t="shared" si="5"/>
        <v>1.0457302701811515</v>
      </c>
      <c r="W34" s="16" t="str">
        <f t="shared" si="6"/>
        <v>Auto Suburb</v>
      </c>
    </row>
    <row r="35" spans="1:23" x14ac:dyDescent="0.25">
      <c r="A35" s="16" t="s">
        <v>57</v>
      </c>
      <c r="B35" s="16">
        <v>1.59</v>
      </c>
      <c r="C35" s="16">
        <f>SUM('[1]2006_Census_Population_Overview'!E35:V35)</f>
        <v>6150</v>
      </c>
      <c r="D35" s="16">
        <v>3867.92</v>
      </c>
      <c r="E35" s="16">
        <f>'[1]2006_Census_Dwellings'!E35</f>
        <v>2165</v>
      </c>
      <c r="F35" s="16">
        <v>13.62</v>
      </c>
      <c r="G35" s="17">
        <f>'[1]2006_Census_Dwellings'!F35/'[1]2006_Census_Dwellings'!E35</f>
        <v>0.75981524249422627</v>
      </c>
      <c r="H35" s="17">
        <f>('[1]2006_Census_Dwellings'!J35 + '[1]2006_Census_Dwellings'!K35)/'[1]2006_Census_Dwellings'!E35</f>
        <v>0.20092378752886836</v>
      </c>
      <c r="I35" s="17">
        <f>('[1]2006_Census_Dwellings'!F35+'[1]2006_Census_Dwellings'!G35+'[1]2006_Census_Dwellings'!M35+'[1]2006_Census_Dwellings'!H35+'[1]2006_Census_Dwellings'!I35+'[1]2006_Census_Dwellings'!L35)/'[1]2006_Census_Dwellings'!E35</f>
        <v>0.80138568129330257</v>
      </c>
      <c r="J35" s="18">
        <f t="shared" si="0"/>
        <v>1.0493079347859173</v>
      </c>
      <c r="K35" s="17">
        <f>'[1]2006_Census_Dwellings'!P35/'[1]2006_Census_Dwellings'!O35</f>
        <v>0.68591224018475749</v>
      </c>
      <c r="L35" s="18">
        <f t="shared" si="1"/>
        <v>1.0143458812979029</v>
      </c>
      <c r="M35" s="17">
        <f>1-('[1]2006_Census_Dwellings'!X35/'[1]2006_Census_Dwellings'!W35)</f>
        <v>0.99538106235565815</v>
      </c>
      <c r="N35" s="22">
        <f t="shared" si="2"/>
        <v>1.113643404537118</v>
      </c>
      <c r="O35" s="19">
        <f>('[1]2006_Census_Population_Overview'!DG35+'[1]2006_Census_Population_Overview'!DH35)/'[1]2006_Census_Population_Overview'!DC35</f>
        <v>2.2292993630573247E-2</v>
      </c>
      <c r="P35" s="18">
        <f t="shared" si="3"/>
        <v>0.22672968167697083</v>
      </c>
      <c r="Q35" s="19">
        <f>('[1]2006_Census_Population_Overview'!DG35)/'[1]2006_Census_Population_Overview'!DC35</f>
        <v>1.4331210191082803E-2</v>
      </c>
      <c r="R35" s="19">
        <f>('[1]2006_Census_Population_Overview'!DH35)/'[1]2006_Census_Population_Overview'!DC35</f>
        <v>7.9617834394904458E-3</v>
      </c>
      <c r="S35" s="19">
        <f>'[1]2006_Census_Population_Overview'!DF35/'[1]2006_Census_Population_Overview'!DC35</f>
        <v>4.7770700636942678E-2</v>
      </c>
      <c r="T35" s="18">
        <f t="shared" si="4"/>
        <v>1.1833934731891957</v>
      </c>
      <c r="U35" s="17">
        <f>('[1]2006_Census_Population_Overview'!DD35+'[1]2006_Census_Population_Overview'!DE35+'[1]2006_Census_Population_Overview'!DI35+'[1]2006_Census_Population_Overview'!DJ35)/'[1]2006_Census_Population_Overview'!DC35</f>
        <v>0.91242038216560506</v>
      </c>
      <c r="V35" s="18">
        <f t="shared" si="5"/>
        <v>1.0777813823016673</v>
      </c>
      <c r="W35" s="16" t="str">
        <f t="shared" si="6"/>
        <v>Auto Suburb</v>
      </c>
    </row>
    <row r="36" spans="1:23" x14ac:dyDescent="0.25">
      <c r="A36" s="16" t="s">
        <v>58</v>
      </c>
      <c r="B36" s="16">
        <v>3.33</v>
      </c>
      <c r="C36" s="16">
        <f>SUM('[1]2006_Census_Population_Overview'!E36:V36)</f>
        <v>5135</v>
      </c>
      <c r="D36" s="16">
        <v>1542.04</v>
      </c>
      <c r="E36" s="16">
        <f>'[1]2006_Census_Dwellings'!E36</f>
        <v>1740</v>
      </c>
      <c r="F36" s="16">
        <v>5.23</v>
      </c>
      <c r="G36" s="17">
        <f>'[1]2006_Census_Dwellings'!F36/'[1]2006_Census_Dwellings'!E36</f>
        <v>0.72413793103448276</v>
      </c>
      <c r="H36" s="17">
        <f>('[1]2006_Census_Dwellings'!J36 + '[1]2006_Census_Dwellings'!K36)/'[1]2006_Census_Dwellings'!E36</f>
        <v>0.19540229885057472</v>
      </c>
      <c r="I36" s="17">
        <f>('[1]2006_Census_Dwellings'!F36+'[1]2006_Census_Dwellings'!G36+'[1]2006_Census_Dwellings'!M36+'[1]2006_Census_Dwellings'!H36+'[1]2006_Census_Dwellings'!I36+'[1]2006_Census_Dwellings'!L36)/'[1]2006_Census_Dwellings'!E36</f>
        <v>0.8045977011494253</v>
      </c>
      <c r="J36" s="18">
        <f t="shared" si="0"/>
        <v>1.0535136474663338</v>
      </c>
      <c r="K36" s="17">
        <f>'[1]2006_Census_Dwellings'!P36/'[1]2006_Census_Dwellings'!O36</f>
        <v>0.81034482758620685</v>
      </c>
      <c r="L36" s="18">
        <f t="shared" si="1"/>
        <v>1.1983602130670858</v>
      </c>
      <c r="M36" s="17">
        <f>1-('[1]2006_Census_Dwellings'!X36/'[1]2006_Census_Dwellings'!W36)</f>
        <v>0.98563218390804597</v>
      </c>
      <c r="N36" s="22">
        <f t="shared" si="2"/>
        <v>1.102736250889726</v>
      </c>
      <c r="O36" s="19">
        <f>('[1]2006_Census_Population_Overview'!DG36+'[1]2006_Census_Population_Overview'!DH36)/'[1]2006_Census_Population_Overview'!DC36</f>
        <v>3.6036036036036036E-2</v>
      </c>
      <c r="P36" s="18">
        <f t="shared" si="3"/>
        <v>0.36650254850228492</v>
      </c>
      <c r="Q36" s="19">
        <f>('[1]2006_Census_Population_Overview'!DG36)/'[1]2006_Census_Population_Overview'!DC36</f>
        <v>2.1621621621621623E-2</v>
      </c>
      <c r="R36" s="19">
        <f>('[1]2006_Census_Population_Overview'!DH36)/'[1]2006_Census_Population_Overview'!DC36</f>
        <v>1.4414414414414415E-2</v>
      </c>
      <c r="S36" s="19">
        <f>'[1]2006_Census_Population_Overview'!DF36/'[1]2006_Census_Population_Overview'!DC36</f>
        <v>2.3423423423423424E-2</v>
      </c>
      <c r="T36" s="18">
        <f t="shared" si="4"/>
        <v>0.58025371261961523</v>
      </c>
      <c r="U36" s="17">
        <f>('[1]2006_Census_Population_Overview'!DD36+'[1]2006_Census_Population_Overview'!DE36+'[1]2006_Census_Population_Overview'!DI36+'[1]2006_Census_Population_Overview'!DJ36)/'[1]2006_Census_Population_Overview'!DC36</f>
        <v>0.93153153153153156</v>
      </c>
      <c r="V36" s="18">
        <f t="shared" si="5"/>
        <v>1.1003561092406842</v>
      </c>
      <c r="W36" s="16" t="str">
        <f t="shared" si="6"/>
        <v>Auto Suburb</v>
      </c>
    </row>
    <row r="37" spans="1:23" x14ac:dyDescent="0.25">
      <c r="A37" s="16" t="s">
        <v>59</v>
      </c>
      <c r="B37" s="16">
        <v>3.24</v>
      </c>
      <c r="C37" s="16">
        <f>SUM('[1]2006_Census_Population_Overview'!E37:V37)</f>
        <v>3465</v>
      </c>
      <c r="D37" s="16">
        <v>1069.44</v>
      </c>
      <c r="E37" s="16">
        <f>'[1]2006_Census_Dwellings'!E37</f>
        <v>1235</v>
      </c>
      <c r="F37" s="16">
        <v>3.81</v>
      </c>
      <c r="G37" s="17">
        <f>'[1]2006_Census_Dwellings'!F37/'[1]2006_Census_Dwellings'!E37</f>
        <v>0.81781376518218618</v>
      </c>
      <c r="H37" s="17">
        <f>('[1]2006_Census_Dwellings'!J37 + '[1]2006_Census_Dwellings'!K37)/'[1]2006_Census_Dwellings'!E37</f>
        <v>2.4291497975708502E-2</v>
      </c>
      <c r="I37" s="17">
        <f>('[1]2006_Census_Dwellings'!F37+'[1]2006_Census_Dwellings'!G37+'[1]2006_Census_Dwellings'!M37+'[1]2006_Census_Dwellings'!H37+'[1]2006_Census_Dwellings'!I37+'[1]2006_Census_Dwellings'!L37)/'[1]2006_Census_Dwellings'!E37</f>
        <v>0.98380566801619429</v>
      </c>
      <c r="J37" s="18">
        <f t="shared" si="0"/>
        <v>1.2881626385821725</v>
      </c>
      <c r="K37" s="17">
        <f>'[1]2006_Census_Dwellings'!P37/'[1]2006_Census_Dwellings'!O37</f>
        <v>0.8663967611336032</v>
      </c>
      <c r="L37" s="18">
        <f t="shared" si="1"/>
        <v>1.2812513536556698</v>
      </c>
      <c r="M37" s="17">
        <f>1-('[1]2006_Census_Dwellings'!X37/'[1]2006_Census_Dwellings'!W37)</f>
        <v>1</v>
      </c>
      <c r="N37" s="22">
        <f t="shared" si="2"/>
        <v>1.1188111233516755</v>
      </c>
      <c r="O37" s="19">
        <f>('[1]2006_Census_Population_Overview'!DG37+'[1]2006_Census_Population_Overview'!DH37)/'[1]2006_Census_Population_Overview'!DC37</f>
        <v>1.4749262536873156E-2</v>
      </c>
      <c r="P37" s="18">
        <f t="shared" si="3"/>
        <v>0.15000657405513873</v>
      </c>
      <c r="Q37" s="19">
        <f>('[1]2006_Census_Population_Overview'!DG37)/'[1]2006_Census_Population_Overview'!DC37</f>
        <v>5.8997050147492625E-3</v>
      </c>
      <c r="R37" s="19">
        <f>('[1]2006_Census_Population_Overview'!DH37)/'[1]2006_Census_Population_Overview'!DC37</f>
        <v>8.8495575221238937E-3</v>
      </c>
      <c r="S37" s="19">
        <f>'[1]2006_Census_Population_Overview'!DF37/'[1]2006_Census_Population_Overview'!DC37</f>
        <v>7.0796460176991149E-2</v>
      </c>
      <c r="T37" s="18">
        <f t="shared" si="4"/>
        <v>1.7537961089387961</v>
      </c>
      <c r="U37" s="17">
        <f>('[1]2006_Census_Population_Overview'!DD37+'[1]2006_Census_Population_Overview'!DE37+'[1]2006_Census_Population_Overview'!DI37+'[1]2006_Census_Population_Overview'!DJ37)/'[1]2006_Census_Population_Overview'!DC37</f>
        <v>0.90855457227138647</v>
      </c>
      <c r="V37" s="18">
        <f t="shared" si="5"/>
        <v>1.0732149587397373</v>
      </c>
      <c r="W37" s="16" t="str">
        <f t="shared" si="6"/>
        <v>Auto Suburb</v>
      </c>
    </row>
    <row r="38" spans="1:23" x14ac:dyDescent="0.25">
      <c r="A38" s="16" t="s">
        <v>60</v>
      </c>
      <c r="B38" s="16">
        <v>1.91</v>
      </c>
      <c r="C38" s="16">
        <f>SUM('[1]2006_Census_Population_Overview'!E38:V38)</f>
        <v>3420</v>
      </c>
      <c r="D38" s="16">
        <v>1790.58</v>
      </c>
      <c r="E38" s="16">
        <f>'[1]2006_Census_Dwellings'!E38</f>
        <v>1545</v>
      </c>
      <c r="F38" s="16">
        <v>8.09</v>
      </c>
      <c r="G38" s="17">
        <f>'[1]2006_Census_Dwellings'!F38/'[1]2006_Census_Dwellings'!E38</f>
        <v>0.62459546925566345</v>
      </c>
      <c r="H38" s="17">
        <f>('[1]2006_Census_Dwellings'!J38 + '[1]2006_Census_Dwellings'!K38)/'[1]2006_Census_Dwellings'!E38</f>
        <v>0.2168284789644013</v>
      </c>
      <c r="I38" s="17">
        <f>('[1]2006_Census_Dwellings'!F38+'[1]2006_Census_Dwellings'!G38+'[1]2006_Census_Dwellings'!M38+'[1]2006_Census_Dwellings'!H38+'[1]2006_Census_Dwellings'!I38+'[1]2006_Census_Dwellings'!L38)/'[1]2006_Census_Dwellings'!E38</f>
        <v>0.77669902912621358</v>
      </c>
      <c r="J38" s="18">
        <f t="shared" si="0"/>
        <v>1.0169840480396231</v>
      </c>
      <c r="K38" s="17">
        <f>'[1]2006_Census_Dwellings'!P38/'[1]2006_Census_Dwellings'!O38</f>
        <v>0.65048543689320393</v>
      </c>
      <c r="L38" s="18">
        <f t="shared" si="1"/>
        <v>0.9619557504603794</v>
      </c>
      <c r="M38" s="17">
        <f>1-('[1]2006_Census_Dwellings'!X38/'[1]2006_Census_Dwellings'!W38)</f>
        <v>0.90291262135922334</v>
      </c>
      <c r="N38" s="22">
        <f t="shared" si="2"/>
        <v>1.0101886841913188</v>
      </c>
      <c r="O38" s="19">
        <f>('[1]2006_Census_Population_Overview'!DG38+'[1]2006_Census_Population_Overview'!DH38)/'[1]2006_Census_Population_Overview'!DC38</f>
        <v>8.0152671755725186E-2</v>
      </c>
      <c r="P38" s="18">
        <f t="shared" si="3"/>
        <v>0.81518839747979588</v>
      </c>
      <c r="Q38" s="19">
        <f>('[1]2006_Census_Population_Overview'!DG38)/'[1]2006_Census_Population_Overview'!DC38</f>
        <v>6.4885496183206104E-2</v>
      </c>
      <c r="R38" s="19">
        <f>('[1]2006_Census_Population_Overview'!DH38)/'[1]2006_Census_Population_Overview'!DC38</f>
        <v>1.5267175572519083E-2</v>
      </c>
      <c r="S38" s="19">
        <f>'[1]2006_Census_Population_Overview'!DF38/'[1]2006_Census_Population_Overview'!DC38</f>
        <v>4.1984732824427481E-2</v>
      </c>
      <c r="T38" s="18">
        <f t="shared" si="4"/>
        <v>1.0400613375052117</v>
      </c>
      <c r="U38" s="17">
        <f>('[1]2006_Census_Population_Overview'!DD38+'[1]2006_Census_Population_Overview'!DE38+'[1]2006_Census_Population_Overview'!DI38+'[1]2006_Census_Population_Overview'!DJ38)/'[1]2006_Census_Population_Overview'!DC38</f>
        <v>0.87404580152671751</v>
      </c>
      <c r="V38" s="18">
        <f t="shared" si="5"/>
        <v>1.0324520479568322</v>
      </c>
      <c r="W38" s="16" t="str">
        <f t="shared" si="6"/>
        <v>Auto Suburb</v>
      </c>
    </row>
    <row r="39" spans="1:23" x14ac:dyDescent="0.25">
      <c r="A39" s="16" t="s">
        <v>61</v>
      </c>
      <c r="B39" s="16">
        <v>2.92</v>
      </c>
      <c r="C39" s="16">
        <f>SUM('[1]2006_Census_Population_Overview'!E39:V39)</f>
        <v>4550</v>
      </c>
      <c r="D39" s="16">
        <v>1558.22</v>
      </c>
      <c r="E39" s="16">
        <f>'[1]2006_Census_Dwellings'!E39</f>
        <v>2025</v>
      </c>
      <c r="F39" s="16">
        <v>6.93</v>
      </c>
      <c r="G39" s="17">
        <f>'[1]2006_Census_Dwellings'!F39/'[1]2006_Census_Dwellings'!E39</f>
        <v>0.67654320987654326</v>
      </c>
      <c r="H39" s="17">
        <f>('[1]2006_Census_Dwellings'!J39 + '[1]2006_Census_Dwellings'!K39)/'[1]2006_Census_Dwellings'!E39</f>
        <v>0.1111111111111111</v>
      </c>
      <c r="I39" s="17">
        <f>('[1]2006_Census_Dwellings'!F39+'[1]2006_Census_Dwellings'!G39+'[1]2006_Census_Dwellings'!M39+'[1]2006_Census_Dwellings'!H39+'[1]2006_Census_Dwellings'!I39+'[1]2006_Census_Dwellings'!L39)/'[1]2006_Census_Dwellings'!E39</f>
        <v>0.89382716049382716</v>
      </c>
      <c r="J39" s="18">
        <f t="shared" si="0"/>
        <v>1.1703477535557218</v>
      </c>
      <c r="K39" s="17">
        <f>'[1]2006_Census_Dwellings'!P39/'[1]2006_Census_Dwellings'!O39</f>
        <v>0.62469135802469133</v>
      </c>
      <c r="L39" s="18">
        <f t="shared" si="1"/>
        <v>0.92381075737044493</v>
      </c>
      <c r="M39" s="17">
        <f>1-('[1]2006_Census_Dwellings'!X39/'[1]2006_Census_Dwellings'!W39)</f>
        <v>0.56790123456790131</v>
      </c>
      <c r="N39" s="22">
        <f t="shared" si="2"/>
        <v>0.63537421819971707</v>
      </c>
      <c r="O39" s="19">
        <f>('[1]2006_Census_Population_Overview'!DG39+'[1]2006_Census_Population_Overview'!DH39)/'[1]2006_Census_Population_Overview'!DC39</f>
        <v>0.14705882352941177</v>
      </c>
      <c r="P39" s="18">
        <f t="shared" si="3"/>
        <v>1.4956537824909422</v>
      </c>
      <c r="Q39" s="19">
        <f>('[1]2006_Census_Population_Overview'!DG39)/'[1]2006_Census_Population_Overview'!DC39</f>
        <v>0.11085972850678733</v>
      </c>
      <c r="R39" s="19">
        <f>('[1]2006_Census_Population_Overview'!DH39)/'[1]2006_Census_Population_Overview'!DC39</f>
        <v>3.6199095022624438E-2</v>
      </c>
      <c r="S39" s="19">
        <f>'[1]2006_Census_Population_Overview'!DF39/'[1]2006_Census_Population_Overview'!DC39</f>
        <v>3.1674208144796379E-2</v>
      </c>
      <c r="T39" s="18">
        <f t="shared" si="4"/>
        <v>0.78464520484761746</v>
      </c>
      <c r="U39" s="17">
        <f>('[1]2006_Census_Population_Overview'!DD39+'[1]2006_Census_Population_Overview'!DE39+'[1]2006_Census_Population_Overview'!DI39+'[1]2006_Census_Population_Overview'!DJ39)/'[1]2006_Census_Population_Overview'!DC39</f>
        <v>0.79864253393665163</v>
      </c>
      <c r="V39" s="18">
        <f t="shared" si="5"/>
        <v>0.94338319377319835</v>
      </c>
      <c r="W39" s="16" t="str">
        <f t="shared" si="6"/>
        <v>Auto Suburb</v>
      </c>
    </row>
    <row r="40" spans="1:23" x14ac:dyDescent="0.25">
      <c r="A40" s="16" t="s">
        <v>62</v>
      </c>
      <c r="B40" s="16">
        <v>15.32</v>
      </c>
      <c r="C40" s="16">
        <f>SUM('[1]2006_Census_Population_Overview'!E40:V40)</f>
        <v>3890</v>
      </c>
      <c r="D40" s="16">
        <v>253.92</v>
      </c>
      <c r="E40" s="16">
        <f>'[1]2006_Census_Dwellings'!E40</f>
        <v>1755</v>
      </c>
      <c r="F40" s="16">
        <v>1.1499999999999999</v>
      </c>
      <c r="G40" s="17">
        <f>'[1]2006_Census_Dwellings'!F40/'[1]2006_Census_Dwellings'!E40</f>
        <v>0.66666666666666663</v>
      </c>
      <c r="H40" s="17">
        <f>('[1]2006_Census_Dwellings'!J40 + '[1]2006_Census_Dwellings'!K40)/'[1]2006_Census_Dwellings'!E40</f>
        <v>0.15384615384615385</v>
      </c>
      <c r="I40" s="17">
        <f>('[1]2006_Census_Dwellings'!F40+'[1]2006_Census_Dwellings'!G40+'[1]2006_Census_Dwellings'!M40+'[1]2006_Census_Dwellings'!H40+'[1]2006_Census_Dwellings'!I40+'[1]2006_Census_Dwellings'!L40)/'[1]2006_Census_Dwellings'!E40</f>
        <v>0.84330484330484334</v>
      </c>
      <c r="J40" s="18">
        <f t="shared" si="0"/>
        <v>1.1041955005923088</v>
      </c>
      <c r="K40" s="17">
        <f>'[1]2006_Census_Dwellings'!P40/'[1]2006_Census_Dwellings'!O40</f>
        <v>0.65811965811965811</v>
      </c>
      <c r="L40" s="18">
        <f t="shared" si="1"/>
        <v>0.97324544672806079</v>
      </c>
      <c r="M40" s="17">
        <f>1-('[1]2006_Census_Dwellings'!X40/'[1]2006_Census_Dwellings'!W40)</f>
        <v>0.8233618233618234</v>
      </c>
      <c r="N40" s="22">
        <f t="shared" si="2"/>
        <v>0.92118636652032548</v>
      </c>
      <c r="O40" s="19">
        <f>('[1]2006_Census_Population_Overview'!DG40+'[1]2006_Census_Population_Overview'!DH40)/'[1]2006_Census_Population_Overview'!DC40</f>
        <v>0.11079545454545454</v>
      </c>
      <c r="P40" s="18">
        <f t="shared" si="3"/>
        <v>1.1268391565812439</v>
      </c>
      <c r="Q40" s="19">
        <f>('[1]2006_Census_Population_Overview'!DG40)/'[1]2006_Census_Population_Overview'!DC40</f>
        <v>9.0909090909090912E-2</v>
      </c>
      <c r="R40" s="19">
        <f>('[1]2006_Census_Population_Overview'!DH40)/'[1]2006_Census_Population_Overview'!DC40</f>
        <v>1.9886363636363636E-2</v>
      </c>
      <c r="S40" s="19">
        <f>'[1]2006_Census_Population_Overview'!DF40/'[1]2006_Census_Population_Overview'!DC40</f>
        <v>3.9772727272727272E-2</v>
      </c>
      <c r="T40" s="18">
        <f t="shared" si="4"/>
        <v>0.98526471745070143</v>
      </c>
      <c r="U40" s="17">
        <f>('[1]2006_Census_Population_Overview'!DD40+'[1]2006_Census_Population_Overview'!DE40+'[1]2006_Census_Population_Overview'!DI40+'[1]2006_Census_Population_Overview'!DJ40)/'[1]2006_Census_Population_Overview'!DC40</f>
        <v>0.82954545454545459</v>
      </c>
      <c r="V40" s="18">
        <f t="shared" si="5"/>
        <v>0.9798867541297327</v>
      </c>
      <c r="W40" s="16" t="str">
        <f t="shared" si="6"/>
        <v>Auto Suburb</v>
      </c>
    </row>
    <row r="41" spans="1:23" x14ac:dyDescent="0.25">
      <c r="A41" s="16" t="s">
        <v>63</v>
      </c>
      <c r="B41" s="16">
        <v>2.36</v>
      </c>
      <c r="C41" s="16">
        <f>SUM('[1]2006_Census_Population_Overview'!E41:V41)</f>
        <v>5540</v>
      </c>
      <c r="D41" s="16">
        <v>2347.46</v>
      </c>
      <c r="E41" s="16">
        <f>'[1]2006_Census_Dwellings'!E41</f>
        <v>2430</v>
      </c>
      <c r="F41" s="16">
        <v>10.3</v>
      </c>
      <c r="G41" s="17">
        <f>'[1]2006_Census_Dwellings'!F41/'[1]2006_Census_Dwellings'!E41</f>
        <v>0.48971193415637859</v>
      </c>
      <c r="H41" s="17">
        <f>('[1]2006_Census_Dwellings'!J41 + '[1]2006_Census_Dwellings'!K41)/'[1]2006_Census_Dwellings'!E41</f>
        <v>0.30041152263374488</v>
      </c>
      <c r="I41" s="17">
        <f>('[1]2006_Census_Dwellings'!F41+'[1]2006_Census_Dwellings'!G41+'[1]2006_Census_Dwellings'!M41+'[1]2006_Census_Dwellings'!H41+'[1]2006_Census_Dwellings'!I41+'[1]2006_Census_Dwellings'!L41)/'[1]2006_Census_Dwellings'!E41</f>
        <v>0.69958847736625518</v>
      </c>
      <c r="J41" s="18">
        <f t="shared" si="0"/>
        <v>0.91601803915503099</v>
      </c>
      <c r="K41" s="17">
        <f>'[1]2006_Census_Dwellings'!P41/'[1]2006_Census_Dwellings'!O41</f>
        <v>0.8271604938271605</v>
      </c>
      <c r="L41" s="18">
        <f t="shared" si="1"/>
        <v>1.2232276826841861</v>
      </c>
      <c r="M41" s="17">
        <f>1-('[1]2006_Census_Dwellings'!X41/'[1]2006_Census_Dwellings'!W41)</f>
        <v>0.98971193415637859</v>
      </c>
      <c r="N41" s="22">
        <f t="shared" si="2"/>
        <v>1.1073007208480574</v>
      </c>
      <c r="O41" s="19">
        <f>('[1]2006_Census_Population_Overview'!DG41+'[1]2006_Census_Population_Overview'!DH41)/'[1]2006_Census_Population_Overview'!DC41</f>
        <v>5.7142857142857141E-2</v>
      </c>
      <c r="P41" s="18">
        <f t="shared" si="3"/>
        <v>0.58116832691076603</v>
      </c>
      <c r="Q41" s="19">
        <f>('[1]2006_Census_Population_Overview'!DG41)/'[1]2006_Census_Population_Overview'!DC41</f>
        <v>4.9523809523809526E-2</v>
      </c>
      <c r="R41" s="19">
        <f>('[1]2006_Census_Population_Overview'!DH41)/'[1]2006_Census_Population_Overview'!DC41</f>
        <v>7.619047619047619E-3</v>
      </c>
      <c r="S41" s="19">
        <f>'[1]2006_Census_Population_Overview'!DF41/'[1]2006_Census_Population_Overview'!DC41</f>
        <v>3.0476190476190476E-2</v>
      </c>
      <c r="T41" s="18">
        <f t="shared" si="4"/>
        <v>0.75496746784793889</v>
      </c>
      <c r="U41" s="17">
        <f>('[1]2006_Census_Population_Overview'!DD41+'[1]2006_Census_Population_Overview'!DE41+'[1]2006_Census_Population_Overview'!DI41+'[1]2006_Census_Population_Overview'!DJ41)/'[1]2006_Census_Population_Overview'!DC41</f>
        <v>0.91047619047619044</v>
      </c>
      <c r="V41" s="18">
        <f t="shared" si="5"/>
        <v>1.0754848382443072</v>
      </c>
      <c r="W41" s="16" t="str">
        <f t="shared" si="6"/>
        <v>Auto Suburb</v>
      </c>
    </row>
    <row r="42" spans="1:23" x14ac:dyDescent="0.25">
      <c r="A42" s="16" t="s">
        <v>64</v>
      </c>
      <c r="B42" s="16">
        <v>1.81</v>
      </c>
      <c r="C42" s="16">
        <f>SUM('[1]2006_Census_Population_Overview'!E42:V42)</f>
        <v>5035</v>
      </c>
      <c r="D42" s="16">
        <v>2781.77</v>
      </c>
      <c r="E42" s="16">
        <f>'[1]2006_Census_Dwellings'!E42</f>
        <v>2150</v>
      </c>
      <c r="F42" s="16">
        <v>11.88</v>
      </c>
      <c r="G42" s="17">
        <f>'[1]2006_Census_Dwellings'!F42/'[1]2006_Census_Dwellings'!E42</f>
        <v>0.45813953488372094</v>
      </c>
      <c r="H42" s="17">
        <f>('[1]2006_Census_Dwellings'!J42 + '[1]2006_Census_Dwellings'!K42)/'[1]2006_Census_Dwellings'!E42</f>
        <v>0.48604651162790696</v>
      </c>
      <c r="I42" s="17">
        <f>('[1]2006_Census_Dwellings'!F42+'[1]2006_Census_Dwellings'!G42+'[1]2006_Census_Dwellings'!M42+'[1]2006_Census_Dwellings'!H42+'[1]2006_Census_Dwellings'!I42+'[1]2006_Census_Dwellings'!L42)/'[1]2006_Census_Dwellings'!E42</f>
        <v>0.51395348837209298</v>
      </c>
      <c r="J42" s="18">
        <f t="shared" si="0"/>
        <v>0.67295371760249822</v>
      </c>
      <c r="K42" s="17">
        <f>'[1]2006_Census_Dwellings'!P42/'[1]2006_Census_Dwellings'!O42</f>
        <v>0.60697674418604652</v>
      </c>
      <c r="L42" s="18">
        <f t="shared" si="1"/>
        <v>0.89761389932753821</v>
      </c>
      <c r="M42" s="17">
        <f>1-('[1]2006_Census_Dwellings'!X42/'[1]2006_Census_Dwellings'!W42)</f>
        <v>1</v>
      </c>
      <c r="N42" s="22">
        <f t="shared" si="2"/>
        <v>1.1188111233516755</v>
      </c>
      <c r="O42" s="19">
        <f>('[1]2006_Census_Population_Overview'!DG42+'[1]2006_Census_Population_Overview'!DH42)/'[1]2006_Census_Population_Overview'!DC42</f>
        <v>6.2937062937062943E-2</v>
      </c>
      <c r="P42" s="18">
        <f t="shared" si="3"/>
        <v>0.64009798243668292</v>
      </c>
      <c r="Q42" s="19">
        <f>('[1]2006_Census_Population_Overview'!DG42)/'[1]2006_Census_Population_Overview'!DC42</f>
        <v>2.2727272727272728E-2</v>
      </c>
      <c r="R42" s="19">
        <f>('[1]2006_Census_Population_Overview'!DH42)/'[1]2006_Census_Population_Overview'!DC42</f>
        <v>4.0209790209790208E-2</v>
      </c>
      <c r="S42" s="19">
        <f>'[1]2006_Census_Population_Overview'!DF42/'[1]2006_Census_Population_Overview'!DC42</f>
        <v>3.3216783216783216E-2</v>
      </c>
      <c r="T42" s="18">
        <f t="shared" si="4"/>
        <v>0.82285844534344299</v>
      </c>
      <c r="U42" s="17">
        <f>('[1]2006_Census_Population_Overview'!DD42+'[1]2006_Census_Population_Overview'!DE42+'[1]2006_Census_Population_Overview'!DI42+'[1]2006_Census_Population_Overview'!DJ42)/'[1]2006_Census_Population_Overview'!DC42</f>
        <v>0.8951048951048951</v>
      </c>
      <c r="V42" s="18">
        <f t="shared" si="5"/>
        <v>1.0573277515583206</v>
      </c>
      <c r="W42" s="16" t="str">
        <f t="shared" si="6"/>
        <v>Auto Suburb</v>
      </c>
    </row>
    <row r="43" spans="1:23" x14ac:dyDescent="0.25">
      <c r="A43" s="16" t="s">
        <v>65</v>
      </c>
      <c r="B43" s="16">
        <v>1.55</v>
      </c>
      <c r="C43" s="16">
        <f>SUM('[1]2006_Census_Population_Overview'!E43:V43)</f>
        <v>4585</v>
      </c>
      <c r="D43" s="16">
        <v>2958.06</v>
      </c>
      <c r="E43" s="16">
        <f>'[1]2006_Census_Dwellings'!E43</f>
        <v>1695</v>
      </c>
      <c r="F43" s="16">
        <v>10.94</v>
      </c>
      <c r="G43" s="17">
        <f>'[1]2006_Census_Dwellings'!F43/'[1]2006_Census_Dwellings'!E43</f>
        <v>0.71091445427728617</v>
      </c>
      <c r="H43" s="17">
        <f>('[1]2006_Census_Dwellings'!J43 + '[1]2006_Census_Dwellings'!K43)/'[1]2006_Census_Dwellings'!E43</f>
        <v>0.22123893805309736</v>
      </c>
      <c r="I43" s="17">
        <f>('[1]2006_Census_Dwellings'!F43+'[1]2006_Census_Dwellings'!G43+'[1]2006_Census_Dwellings'!M43+'[1]2006_Census_Dwellings'!H43+'[1]2006_Census_Dwellings'!I43+'[1]2006_Census_Dwellings'!L43)/'[1]2006_Census_Dwellings'!E43</f>
        <v>0.77581120943952797</v>
      </c>
      <c r="J43" s="18">
        <f t="shared" si="0"/>
        <v>1.0158215662737962</v>
      </c>
      <c r="K43" s="17">
        <f>'[1]2006_Census_Dwellings'!P43/'[1]2006_Census_Dwellings'!O43</f>
        <v>0.71976401179941008</v>
      </c>
      <c r="L43" s="18">
        <f t="shared" si="1"/>
        <v>1.0644068119830166</v>
      </c>
      <c r="M43" s="17">
        <f>1-('[1]2006_Census_Dwellings'!X43/'[1]2006_Census_Dwellings'!W43)</f>
        <v>1</v>
      </c>
      <c r="N43" s="22">
        <f t="shared" si="2"/>
        <v>1.1188111233516755</v>
      </c>
      <c r="O43" s="19">
        <f>('[1]2006_Census_Population_Overview'!DG43+'[1]2006_Census_Population_Overview'!DH43)/'[1]2006_Census_Population_Overview'!DC43</f>
        <v>4.4247787610619468E-2</v>
      </c>
      <c r="P43" s="18">
        <f t="shared" si="3"/>
        <v>0.45001972216541619</v>
      </c>
      <c r="Q43" s="19">
        <f>('[1]2006_Census_Population_Overview'!DG43)/'[1]2006_Census_Population_Overview'!DC43</f>
        <v>3.1858407079646017E-2</v>
      </c>
      <c r="R43" s="19">
        <f>('[1]2006_Census_Population_Overview'!DH43)/'[1]2006_Census_Population_Overview'!DC43</f>
        <v>1.2389380530973451E-2</v>
      </c>
      <c r="S43" s="19">
        <f>'[1]2006_Census_Population_Overview'!DF43/'[1]2006_Census_Population_Overview'!DC43</f>
        <v>3.0088495575221239E-2</v>
      </c>
      <c r="T43" s="18">
        <f t="shared" si="4"/>
        <v>0.74536334629898826</v>
      </c>
      <c r="U43" s="17">
        <f>('[1]2006_Census_Population_Overview'!DD43+'[1]2006_Census_Population_Overview'!DE43+'[1]2006_Census_Population_Overview'!DI43+'[1]2006_Census_Population_Overview'!DJ43)/'[1]2006_Census_Population_Overview'!DC43</f>
        <v>0.90442477876106198</v>
      </c>
      <c r="V43" s="18">
        <f t="shared" si="5"/>
        <v>1.0683367089272837</v>
      </c>
      <c r="W43" s="16" t="str">
        <f t="shared" si="6"/>
        <v>Auto Suburb</v>
      </c>
    </row>
    <row r="44" spans="1:23" x14ac:dyDescent="0.25">
      <c r="A44" s="16" t="s">
        <v>66</v>
      </c>
      <c r="B44" s="16">
        <v>4.8499999999999996</v>
      </c>
      <c r="C44" s="16">
        <f>SUM('[1]2006_Census_Population_Overview'!E44:V44)</f>
        <v>5905</v>
      </c>
      <c r="D44" s="16">
        <v>1217.53</v>
      </c>
      <c r="E44" s="16">
        <f>'[1]2006_Census_Dwellings'!E44</f>
        <v>1915</v>
      </c>
      <c r="F44" s="16">
        <v>3.95</v>
      </c>
      <c r="G44" s="17">
        <f>'[1]2006_Census_Dwellings'!F44/'[1]2006_Census_Dwellings'!E44</f>
        <v>0.79373368146214096</v>
      </c>
      <c r="H44" s="17">
        <f>('[1]2006_Census_Dwellings'!J44 + '[1]2006_Census_Dwellings'!K44)/'[1]2006_Census_Dwellings'!E44</f>
        <v>3.91644908616188E-2</v>
      </c>
      <c r="I44" s="17">
        <f>('[1]2006_Census_Dwellings'!F44+'[1]2006_Census_Dwellings'!G44+'[1]2006_Census_Dwellings'!M44+'[1]2006_Census_Dwellings'!H44+'[1]2006_Census_Dwellings'!I44+'[1]2006_Census_Dwellings'!L44)/'[1]2006_Census_Dwellings'!E44</f>
        <v>0.95822454308093996</v>
      </c>
      <c r="J44" s="18">
        <f t="shared" si="0"/>
        <v>1.2546675587449672</v>
      </c>
      <c r="K44" s="17">
        <f>'[1]2006_Census_Dwellings'!P44/'[1]2006_Census_Dwellings'!O44</f>
        <v>0.83028720626631858</v>
      </c>
      <c r="L44" s="18">
        <f t="shared" si="1"/>
        <v>1.2278515510143511</v>
      </c>
      <c r="M44" s="17">
        <f>1-('[1]2006_Census_Dwellings'!X44/'[1]2006_Census_Dwellings'!W44)</f>
        <v>1</v>
      </c>
      <c r="N44" s="22">
        <f t="shared" si="2"/>
        <v>1.1188111233516755</v>
      </c>
      <c r="O44" s="19">
        <f>('[1]2006_Census_Population_Overview'!DG44+'[1]2006_Census_Population_Overview'!DH44)/'[1]2006_Census_Population_Overview'!DC44</f>
        <v>2.1244309559939303E-2</v>
      </c>
      <c r="P44" s="18">
        <f t="shared" si="3"/>
        <v>0.21606409725817555</v>
      </c>
      <c r="Q44" s="19">
        <f>('[1]2006_Census_Population_Overview'!DG44)/'[1]2006_Census_Population_Overview'!DC44</f>
        <v>9.104704097116844E-3</v>
      </c>
      <c r="R44" s="19">
        <f>('[1]2006_Census_Population_Overview'!DH44)/'[1]2006_Census_Population_Overview'!DC44</f>
        <v>1.2139605462822459E-2</v>
      </c>
      <c r="S44" s="19">
        <f>'[1]2006_Census_Population_Overview'!DF44/'[1]2006_Census_Population_Overview'!DC44</f>
        <v>2.7314112291350532E-2</v>
      </c>
      <c r="T44" s="18">
        <f t="shared" si="4"/>
        <v>0.67663529696159164</v>
      </c>
      <c r="U44" s="17">
        <f>('[1]2006_Census_Population_Overview'!DD44+'[1]2006_Census_Population_Overview'!DE44+'[1]2006_Census_Population_Overview'!DI44+'[1]2006_Census_Population_Overview'!DJ44)/'[1]2006_Census_Population_Overview'!DC44</f>
        <v>0.93930197268588767</v>
      </c>
      <c r="V44" s="18">
        <f t="shared" si="5"/>
        <v>1.1095348134565612</v>
      </c>
      <c r="W44" s="16" t="str">
        <f t="shared" si="6"/>
        <v>Auto Suburb</v>
      </c>
    </row>
    <row r="45" spans="1:23" x14ac:dyDescent="0.25">
      <c r="A45" s="3" t="s">
        <v>67</v>
      </c>
      <c r="B45" s="3">
        <v>8.66</v>
      </c>
      <c r="C45" s="3" t="s">
        <v>68</v>
      </c>
      <c r="D45" s="3" t="s">
        <v>68</v>
      </c>
      <c r="E45" s="3" t="s">
        <v>68</v>
      </c>
      <c r="F45" s="3" t="s">
        <v>68</v>
      </c>
      <c r="G45" s="20" t="s">
        <v>68</v>
      </c>
      <c r="H45" s="20" t="s">
        <v>68</v>
      </c>
      <c r="I45" s="20" t="s">
        <v>68</v>
      </c>
      <c r="J45" s="8" t="s">
        <v>68</v>
      </c>
      <c r="K45" s="20" t="s">
        <v>68</v>
      </c>
      <c r="L45" s="8" t="s">
        <v>68</v>
      </c>
      <c r="M45" s="20" t="s">
        <v>68</v>
      </c>
      <c r="N45" s="24" t="s">
        <v>68</v>
      </c>
      <c r="O45" s="21" t="s">
        <v>68</v>
      </c>
      <c r="P45" s="8" t="s">
        <v>68</v>
      </c>
      <c r="Q45" s="21" t="s">
        <v>68</v>
      </c>
      <c r="R45" s="21" t="s">
        <v>68</v>
      </c>
      <c r="S45" s="21" t="s">
        <v>68</v>
      </c>
      <c r="T45" s="8" t="s">
        <v>68</v>
      </c>
      <c r="U45" s="20" t="s">
        <v>68</v>
      </c>
      <c r="V45" s="8" t="s">
        <v>68</v>
      </c>
      <c r="W45" s="3" t="s">
        <v>23</v>
      </c>
    </row>
    <row r="46" spans="1:23" x14ac:dyDescent="0.25">
      <c r="A46" s="3" t="s">
        <v>69</v>
      </c>
      <c r="B46" s="3">
        <v>699.23</v>
      </c>
      <c r="C46" s="3">
        <f>SUM('[1]2006_Census_Population_Overview'!E46:V46)</f>
        <v>4235</v>
      </c>
      <c r="D46" s="3">
        <v>6.06</v>
      </c>
      <c r="E46" s="3">
        <f>'[1]2006_Census_Dwellings'!E46</f>
        <v>1375</v>
      </c>
      <c r="F46" s="3">
        <v>0.02</v>
      </c>
      <c r="G46" s="20">
        <f>'[1]2006_Census_Dwellings'!F46/'[1]2006_Census_Dwellings'!E46</f>
        <v>0.95636363636363642</v>
      </c>
      <c r="H46" s="20">
        <f>('[1]2006_Census_Dwellings'!J46 + '[1]2006_Census_Dwellings'!K46)/'[1]2006_Census_Dwellings'!E46</f>
        <v>0</v>
      </c>
      <c r="I46" s="20">
        <f>('[1]2006_Census_Dwellings'!F46+'[1]2006_Census_Dwellings'!G46+'[1]2006_Census_Dwellings'!M46+'[1]2006_Census_Dwellings'!H46+'[1]2006_Census_Dwellings'!I46+'[1]2006_Census_Dwellings'!L46)/'[1]2006_Census_Dwellings'!E46</f>
        <v>1</v>
      </c>
      <c r="J46" s="8">
        <f>I46/AVERAGE(I:I)</f>
        <v>1.3093669618510149</v>
      </c>
      <c r="K46" s="20">
        <f>'[1]2006_Census_Dwellings'!P46/'[1]2006_Census_Dwellings'!O46</f>
        <v>0.96</v>
      </c>
      <c r="L46" s="8">
        <f>K46/AVERAGE(K:K)</f>
        <v>1.4196743970973478</v>
      </c>
      <c r="M46" s="20">
        <f>1-('[1]2006_Census_Dwellings'!X46/'[1]2006_Census_Dwellings'!W46)</f>
        <v>0.92727272727272725</v>
      </c>
      <c r="N46" s="24">
        <f>M46/AVERAGE(M:M)</f>
        <v>1.0374430416533718</v>
      </c>
      <c r="O46" s="21">
        <f>('[1]2006_Census_Population_Overview'!DG46+'[1]2006_Census_Population_Overview'!DH46)/'[1]2006_Census_Population_Overview'!DC46</f>
        <v>2.6252983293556086E-2</v>
      </c>
      <c r="P46" s="8">
        <f>O46/AVERAGE(O:O)</f>
        <v>0.26700454159981496</v>
      </c>
      <c r="Q46" s="21">
        <f>('[1]2006_Census_Population_Overview'!DG46)/'[1]2006_Census_Population_Overview'!DC46</f>
        <v>2.6252983293556086E-2</v>
      </c>
      <c r="R46" s="21">
        <f>('[1]2006_Census_Population_Overview'!DH46)/'[1]2006_Census_Population_Overview'!DC46</f>
        <v>0</v>
      </c>
      <c r="S46" s="21">
        <f>'[1]2006_Census_Population_Overview'!DF46/'[1]2006_Census_Population_Overview'!DC46</f>
        <v>0</v>
      </c>
      <c r="T46" s="8">
        <f>S46/AVERAGE(S:S)</f>
        <v>0</v>
      </c>
      <c r="U46" s="20">
        <f>('[1]2006_Census_Population_Overview'!DD46+'[1]2006_Census_Population_Overview'!DE46+'[1]2006_Census_Population_Overview'!DI46+'[1]2006_Census_Population_Overview'!DJ46)/'[1]2006_Census_Population_Overview'!DC46</f>
        <v>0.96658711217183768</v>
      </c>
      <c r="V46" s="8">
        <f>U46/AVERAGE(U:U)</f>
        <v>1.1417649301070283</v>
      </c>
      <c r="W46" s="3" t="str">
        <f>IF(D46&lt;=150,"Exurban",IF(AND(D46&gt;=150,P46&gt;=1.5,O46&gt;=0.106),"Active Core",IF(AND(D46&gt;150,OR(P46&lt;1.5,O46&lt;0.106),F46&gt;17),"Transit Supportive Suburb",IF(AND(D46&gt;150,OR(P46&lt;1.5,O46&lt;0.106),F46&lt;=17),"Auto Suburb"))))</f>
        <v>Exurban</v>
      </c>
    </row>
    <row r="47" spans="1:23" x14ac:dyDescent="0.25">
      <c r="A47" s="3" t="s">
        <v>70</v>
      </c>
      <c r="B47" s="3">
        <v>19.86</v>
      </c>
      <c r="C47" s="3" t="s">
        <v>68</v>
      </c>
      <c r="D47" s="3" t="s">
        <v>68</v>
      </c>
      <c r="E47" s="3" t="s">
        <v>68</v>
      </c>
      <c r="F47" s="3" t="s">
        <v>68</v>
      </c>
      <c r="G47" s="20" t="s">
        <v>68</v>
      </c>
      <c r="H47" s="20" t="s">
        <v>68</v>
      </c>
      <c r="I47" s="20" t="s">
        <v>68</v>
      </c>
      <c r="J47" s="8" t="s">
        <v>68</v>
      </c>
      <c r="K47" s="20" t="s">
        <v>68</v>
      </c>
      <c r="L47" s="8" t="s">
        <v>68</v>
      </c>
      <c r="M47" s="20" t="s">
        <v>68</v>
      </c>
      <c r="N47" s="24" t="s">
        <v>68</v>
      </c>
      <c r="O47" s="21" t="s">
        <v>68</v>
      </c>
      <c r="P47" s="8" t="s">
        <v>68</v>
      </c>
      <c r="Q47" s="21" t="s">
        <v>68</v>
      </c>
      <c r="R47" s="21" t="s">
        <v>68</v>
      </c>
      <c r="S47" s="21" t="s">
        <v>68</v>
      </c>
      <c r="T47" s="8" t="s">
        <v>68</v>
      </c>
      <c r="U47" s="20" t="s">
        <v>68</v>
      </c>
      <c r="V47" s="8" t="s">
        <v>68</v>
      </c>
      <c r="W47" s="3" t="s">
        <v>23</v>
      </c>
    </row>
    <row r="48" spans="1:23" x14ac:dyDescent="0.25">
      <c r="A48" s="3" t="s">
        <v>71</v>
      </c>
      <c r="B48" s="3">
        <v>1005.58</v>
      </c>
      <c r="C48" s="3">
        <f>SUM('[1]2006_Census_Population_Overview'!E48:V48)</f>
        <v>5045</v>
      </c>
      <c r="D48" s="3">
        <v>5.0199999999999996</v>
      </c>
      <c r="E48" s="3">
        <f>'[1]2006_Census_Dwellings'!E48</f>
        <v>1755</v>
      </c>
      <c r="F48" s="3">
        <v>0.02</v>
      </c>
      <c r="G48" s="20">
        <f>'[1]2006_Census_Dwellings'!F48/'[1]2006_Census_Dwellings'!E48</f>
        <v>0.91737891737891741</v>
      </c>
      <c r="H48" s="20">
        <f>('[1]2006_Census_Dwellings'!J48 + '[1]2006_Census_Dwellings'!K48)/'[1]2006_Census_Dwellings'!E48</f>
        <v>2.2792022792022793E-2</v>
      </c>
      <c r="I48" s="20">
        <f>('[1]2006_Census_Dwellings'!F48+'[1]2006_Census_Dwellings'!G48+'[1]2006_Census_Dwellings'!M48+'[1]2006_Census_Dwellings'!H48+'[1]2006_Census_Dwellings'!I48+'[1]2006_Census_Dwellings'!L48)/'[1]2006_Census_Dwellings'!E48</f>
        <v>0.97720797720797725</v>
      </c>
      <c r="J48" s="8">
        <f t="shared" ref="J48:J54" si="7">I48/AVERAGE(I:I)</f>
        <v>1.2795238402133848</v>
      </c>
      <c r="K48" s="20">
        <f>'[1]2006_Census_Dwellings'!P48/'[1]2006_Census_Dwellings'!O48</f>
        <v>0.9116809116809117</v>
      </c>
      <c r="L48" s="8">
        <f t="shared" ref="L48:L54" si="8">K48/AVERAGE(K:K)</f>
        <v>1.3482188006622486</v>
      </c>
      <c r="M48" s="20">
        <f>1-('[1]2006_Census_Dwellings'!X48/'[1]2006_Census_Dwellings'!W48)</f>
        <v>0.88034188034188032</v>
      </c>
      <c r="N48" s="24">
        <f t="shared" ref="N48:N54" si="9">M48/AVERAGE(M:M)</f>
        <v>0.98493628807882538</v>
      </c>
      <c r="O48" s="21">
        <f>('[1]2006_Census_Population_Overview'!DG48+'[1]2006_Census_Population_Overview'!DH48)/'[1]2006_Census_Population_Overview'!DC48</f>
        <v>6.4128256513026047E-2</v>
      </c>
      <c r="P48" s="8">
        <f t="shared" ref="P48:P54" si="10">O48/AVERAGE(O:O)</f>
        <v>0.6522129520441462</v>
      </c>
      <c r="Q48" s="21">
        <f>('[1]2006_Census_Population_Overview'!DG48)/'[1]2006_Census_Population_Overview'!DC48</f>
        <v>5.8116232464929862E-2</v>
      </c>
      <c r="R48" s="21">
        <f>('[1]2006_Census_Population_Overview'!DH48)/'[1]2006_Census_Population_Overview'!DC48</f>
        <v>6.0120240480961923E-3</v>
      </c>
      <c r="S48" s="21">
        <f>'[1]2006_Census_Population_Overview'!DF48/'[1]2006_Census_Population_Overview'!DC48</f>
        <v>1.2024048096192385E-2</v>
      </c>
      <c r="T48" s="8">
        <f t="shared" ref="T48:T54" si="11">S48/AVERAGE(S:S)</f>
        <v>0.29786416880273137</v>
      </c>
      <c r="U48" s="20">
        <f>('[1]2006_Census_Population_Overview'!DD48+'[1]2006_Census_Population_Overview'!DE48+'[1]2006_Census_Population_Overview'!DI48+'[1]2006_Census_Population_Overview'!DJ48)/'[1]2006_Census_Population_Overview'!DC48</f>
        <v>0.90380761523046094</v>
      </c>
      <c r="V48" s="8">
        <f t="shared" ref="V48:V54" si="12">U48/AVERAGE(U:U)</f>
        <v>1.0676076947841115</v>
      </c>
      <c r="W48" s="3" t="str">
        <f t="shared" ref="W48:W54" si="13">IF(D48&lt;=150,"Exurban",IF(AND(D48&gt;=150,P48&gt;=1.5,O48&gt;=0.106),"Active Core",IF(AND(D48&gt;150,OR(P48&lt;1.5,O48&lt;0.106),F48&gt;17),"Transit Supportive Suburb",IF(AND(D48&gt;150,OR(P48&lt;1.5,O48&lt;0.106),F48&lt;=17),"Auto Suburb"))))</f>
        <v>Exurban</v>
      </c>
    </row>
    <row r="49" spans="1:23" x14ac:dyDescent="0.25">
      <c r="A49" s="3" t="s">
        <v>72</v>
      </c>
      <c r="B49" s="3">
        <v>138.44999999999999</v>
      </c>
      <c r="C49" s="3">
        <f>SUM('[1]2006_Census_Population_Overview'!E49:V49)</f>
        <v>6495</v>
      </c>
      <c r="D49" s="3">
        <v>46.91</v>
      </c>
      <c r="E49" s="3">
        <f>'[1]2006_Census_Dwellings'!E49</f>
        <v>2120</v>
      </c>
      <c r="F49" s="3">
        <v>0.15</v>
      </c>
      <c r="G49" s="20">
        <f>'[1]2006_Census_Dwellings'!F49/'[1]2006_Census_Dwellings'!E49</f>
        <v>0.84905660377358494</v>
      </c>
      <c r="H49" s="20">
        <f>('[1]2006_Census_Dwellings'!J49 + '[1]2006_Census_Dwellings'!K49)/'[1]2006_Census_Dwellings'!E49</f>
        <v>3.5377358490566037E-2</v>
      </c>
      <c r="I49" s="20">
        <f>('[1]2006_Census_Dwellings'!F49+'[1]2006_Census_Dwellings'!G49+'[1]2006_Census_Dwellings'!M49+'[1]2006_Census_Dwellings'!H49+'[1]2006_Census_Dwellings'!I49+'[1]2006_Census_Dwellings'!L49)/'[1]2006_Census_Dwellings'!E49</f>
        <v>0.95990566037735847</v>
      </c>
      <c r="J49" s="8">
        <f t="shared" si="7"/>
        <v>1.256868758191894</v>
      </c>
      <c r="K49" s="20">
        <f>'[1]2006_Census_Dwellings'!P49/'[1]2006_Census_Dwellings'!O49</f>
        <v>0.88207547169811318</v>
      </c>
      <c r="L49" s="8">
        <f t="shared" si="8"/>
        <v>1.3044374619556016</v>
      </c>
      <c r="M49" s="20">
        <f>1-('[1]2006_Census_Dwellings'!X49/'[1]2006_Census_Dwellings'!W49)</f>
        <v>0.96226415094339623</v>
      </c>
      <c r="N49" s="24">
        <f t="shared" si="9"/>
        <v>1.0765918356780273</v>
      </c>
      <c r="O49" s="21">
        <f>('[1]2006_Census_Population_Overview'!DG49+'[1]2006_Census_Population_Overview'!DH49)/'[1]2006_Census_Population_Overview'!DC49</f>
        <v>4.9924357034795766E-2</v>
      </c>
      <c r="P49" s="8">
        <f t="shared" si="10"/>
        <v>0.50775296337513987</v>
      </c>
      <c r="Q49" s="21">
        <f>('[1]2006_Census_Population_Overview'!DG49)/'[1]2006_Census_Population_Overview'!DC49</f>
        <v>4.5385779122541603E-2</v>
      </c>
      <c r="R49" s="21">
        <f>('[1]2006_Census_Population_Overview'!DH49)/'[1]2006_Census_Population_Overview'!DC49</f>
        <v>4.5385779122541605E-3</v>
      </c>
      <c r="S49" s="21">
        <f>'[1]2006_Census_Population_Overview'!DF49/'[1]2006_Census_Population_Overview'!DC49</f>
        <v>0</v>
      </c>
      <c r="T49" s="8">
        <f t="shared" si="11"/>
        <v>0</v>
      </c>
      <c r="U49" s="20">
        <f>('[1]2006_Census_Population_Overview'!DD49+'[1]2006_Census_Population_Overview'!DE49+'[1]2006_Census_Population_Overview'!DI49+'[1]2006_Census_Population_Overview'!DJ49)/'[1]2006_Census_Population_Overview'!DC49</f>
        <v>0.92738275340393339</v>
      </c>
      <c r="V49" s="8">
        <f t="shared" si="12"/>
        <v>1.0954554341652187</v>
      </c>
      <c r="W49" s="3" t="str">
        <f t="shared" si="13"/>
        <v>Exurban</v>
      </c>
    </row>
    <row r="50" spans="1:23" x14ac:dyDescent="0.25">
      <c r="A50" s="3" t="s">
        <v>73</v>
      </c>
      <c r="B50" s="3">
        <v>220.4</v>
      </c>
      <c r="C50" s="3">
        <f>SUM('[1]2006_Census_Population_Overview'!E50:V50)</f>
        <v>5950</v>
      </c>
      <c r="D50" s="3">
        <v>27</v>
      </c>
      <c r="E50" s="3">
        <f>'[1]2006_Census_Dwellings'!E50</f>
        <v>1980</v>
      </c>
      <c r="F50" s="3">
        <v>0.09</v>
      </c>
      <c r="G50" s="20">
        <f>'[1]2006_Census_Dwellings'!F50/'[1]2006_Census_Dwellings'!E50</f>
        <v>0.83585858585858586</v>
      </c>
      <c r="H50" s="20">
        <f>('[1]2006_Census_Dwellings'!J50 + '[1]2006_Census_Dwellings'!K50)/'[1]2006_Census_Dwellings'!E50</f>
        <v>2.0202020202020204E-2</v>
      </c>
      <c r="I50" s="20">
        <f>('[1]2006_Census_Dwellings'!F50+'[1]2006_Census_Dwellings'!G50+'[1]2006_Census_Dwellings'!M50+'[1]2006_Census_Dwellings'!H50+'[1]2006_Census_Dwellings'!I50+'[1]2006_Census_Dwellings'!L50)/'[1]2006_Census_Dwellings'!E50</f>
        <v>0.97979797979797978</v>
      </c>
      <c r="J50" s="8">
        <f t="shared" si="7"/>
        <v>1.2829151040358429</v>
      </c>
      <c r="K50" s="20">
        <f>'[1]2006_Census_Dwellings'!P50/'[1]2006_Census_Dwellings'!O50</f>
        <v>0.87121212121212122</v>
      </c>
      <c r="L50" s="8">
        <f t="shared" si="8"/>
        <v>1.2883724405476247</v>
      </c>
      <c r="M50" s="20">
        <f>1-('[1]2006_Census_Dwellings'!X50/'[1]2006_Census_Dwellings'!W50)</f>
        <v>0.96464646464646464</v>
      </c>
      <c r="N50" s="24">
        <f t="shared" si="9"/>
        <v>1.0792571947483334</v>
      </c>
      <c r="O50" s="21">
        <f>('[1]2006_Census_Population_Overview'!DG50+'[1]2006_Census_Population_Overview'!DH50)/'[1]2006_Census_Population_Overview'!DC50</f>
        <v>7.599309153713299E-2</v>
      </c>
      <c r="P50" s="8">
        <f t="shared" si="10"/>
        <v>0.77288361264471483</v>
      </c>
      <c r="Q50" s="21">
        <f>('[1]2006_Census_Population_Overview'!DG50)/'[1]2006_Census_Population_Overview'!DC50</f>
        <v>6.3903281519861826E-2</v>
      </c>
      <c r="R50" s="21">
        <f>('[1]2006_Census_Population_Overview'!DH50)/'[1]2006_Census_Population_Overview'!DC50</f>
        <v>1.2089810017271158E-2</v>
      </c>
      <c r="S50" s="21">
        <f>'[1]2006_Census_Population_Overview'!DF50/'[1]2006_Census_Population_Overview'!DC50</f>
        <v>0</v>
      </c>
      <c r="T50" s="8">
        <f t="shared" si="11"/>
        <v>0</v>
      </c>
      <c r="U50" s="20">
        <f>('[1]2006_Census_Population_Overview'!DD50+'[1]2006_Census_Population_Overview'!DE50+'[1]2006_Census_Population_Overview'!DI50+'[1]2006_Census_Population_Overview'!DJ50)/'[1]2006_Census_Population_Overview'!DC50</f>
        <v>0.91537132987910186</v>
      </c>
      <c r="V50" s="8">
        <f t="shared" si="12"/>
        <v>1.0812671401474137</v>
      </c>
      <c r="W50" s="3" t="str">
        <f t="shared" si="13"/>
        <v>Exurban</v>
      </c>
    </row>
    <row r="51" spans="1:23" x14ac:dyDescent="0.25">
      <c r="A51" s="3" t="s">
        <v>74</v>
      </c>
      <c r="B51" s="3">
        <v>827.46</v>
      </c>
      <c r="C51" s="3">
        <f>SUM('[1]2006_Census_Population_Overview'!E51:V51)</f>
        <v>2845</v>
      </c>
      <c r="D51" s="3">
        <v>3.44</v>
      </c>
      <c r="E51" s="3">
        <f>'[1]2006_Census_Dwellings'!E51</f>
        <v>1050</v>
      </c>
      <c r="F51" s="3">
        <v>0.01</v>
      </c>
      <c r="G51" s="20">
        <f>'[1]2006_Census_Dwellings'!F51/'[1]2006_Census_Dwellings'!E51</f>
        <v>0.95714285714285718</v>
      </c>
      <c r="H51" s="20">
        <f>('[1]2006_Census_Dwellings'!J51 + '[1]2006_Census_Dwellings'!K51)/'[1]2006_Census_Dwellings'!E51</f>
        <v>9.5238095238095247E-3</v>
      </c>
      <c r="I51" s="20">
        <f>('[1]2006_Census_Dwellings'!F51+'[1]2006_Census_Dwellings'!G51+'[1]2006_Census_Dwellings'!M51+'[1]2006_Census_Dwellings'!H51+'[1]2006_Census_Dwellings'!I51+'[1]2006_Census_Dwellings'!L51)/'[1]2006_Census_Dwellings'!E51</f>
        <v>0.98571428571428577</v>
      </c>
      <c r="J51" s="8">
        <f t="shared" si="7"/>
        <v>1.2906617195388574</v>
      </c>
      <c r="K51" s="20">
        <f>'[1]2006_Census_Dwellings'!P51/'[1]2006_Census_Dwellings'!O51</f>
        <v>0.91428571428571426</v>
      </c>
      <c r="L51" s="8">
        <f t="shared" si="8"/>
        <v>1.3520708543784266</v>
      </c>
      <c r="M51" s="20">
        <f>1-('[1]2006_Census_Dwellings'!X51/'[1]2006_Census_Dwellings'!W51)</f>
        <v>0.88095238095238093</v>
      </c>
      <c r="N51" s="24">
        <f t="shared" si="9"/>
        <v>0.98561932295266652</v>
      </c>
      <c r="O51" s="21">
        <f>('[1]2006_Census_Population_Overview'!DG51+'[1]2006_Census_Population_Overview'!DH51)/'[1]2006_Census_Population_Overview'!DC51</f>
        <v>4.49438202247191E-2</v>
      </c>
      <c r="P51" s="8">
        <f t="shared" si="10"/>
        <v>0.45709868408711934</v>
      </c>
      <c r="Q51" s="21">
        <f>('[1]2006_Census_Population_Overview'!DG51)/'[1]2006_Census_Population_Overview'!DC51</f>
        <v>4.49438202247191E-2</v>
      </c>
      <c r="R51" s="21">
        <f>('[1]2006_Census_Population_Overview'!DH51)/'[1]2006_Census_Population_Overview'!DC51</f>
        <v>0</v>
      </c>
      <c r="S51" s="21">
        <f>'[1]2006_Census_Population_Overview'!DF51/'[1]2006_Census_Population_Overview'!DC51</f>
        <v>0</v>
      </c>
      <c r="T51" s="8">
        <f t="shared" si="11"/>
        <v>0</v>
      </c>
      <c r="U51" s="20">
        <f>('[1]2006_Census_Population_Overview'!DD51+'[1]2006_Census_Population_Overview'!DE51+'[1]2006_Census_Population_Overview'!DI51+'[1]2006_Census_Population_Overview'!DJ51)/'[1]2006_Census_Population_Overview'!DC51</f>
        <v>0.94007490636704116</v>
      </c>
      <c r="V51" s="8">
        <f t="shared" si="12"/>
        <v>1.1104478284961026</v>
      </c>
      <c r="W51" s="3" t="str">
        <f t="shared" si="13"/>
        <v>Exurban</v>
      </c>
    </row>
    <row r="52" spans="1:23" x14ac:dyDescent="0.25">
      <c r="A52" s="3" t="s">
        <v>75</v>
      </c>
      <c r="B52" s="3">
        <v>828.47</v>
      </c>
      <c r="C52" s="3">
        <f>SUM('[1]2006_Census_Population_Overview'!E52:V52)</f>
        <v>1835</v>
      </c>
      <c r="D52" s="3">
        <v>2.21</v>
      </c>
      <c r="E52" s="3">
        <f>'[1]2006_Census_Dwellings'!E52</f>
        <v>640</v>
      </c>
      <c r="F52" s="3">
        <v>0.01</v>
      </c>
      <c r="G52" s="20">
        <f>'[1]2006_Census_Dwellings'!F52/'[1]2006_Census_Dwellings'!E52</f>
        <v>0.9140625</v>
      </c>
      <c r="H52" s="20">
        <f>('[1]2006_Census_Dwellings'!J52 + '[1]2006_Census_Dwellings'!K52)/'[1]2006_Census_Dwellings'!E52</f>
        <v>0</v>
      </c>
      <c r="I52" s="20">
        <f>('[1]2006_Census_Dwellings'!F52+'[1]2006_Census_Dwellings'!G52+'[1]2006_Census_Dwellings'!M52+'[1]2006_Census_Dwellings'!H52+'[1]2006_Census_Dwellings'!I52+'[1]2006_Census_Dwellings'!L52)/'[1]2006_Census_Dwellings'!E52</f>
        <v>1</v>
      </c>
      <c r="J52" s="8">
        <f t="shared" si="7"/>
        <v>1.3093669618510149</v>
      </c>
      <c r="K52" s="20">
        <f>'[1]2006_Census_Dwellings'!P52/'[1]2006_Census_Dwellings'!O52</f>
        <v>0.8046875</v>
      </c>
      <c r="L52" s="8">
        <f t="shared" si="8"/>
        <v>1.1899940014732</v>
      </c>
      <c r="M52" s="20">
        <f>1-('[1]2006_Census_Dwellings'!X52/'[1]2006_Census_Dwellings'!W52)</f>
        <v>0.8671875</v>
      </c>
      <c r="N52" s="24">
        <f t="shared" si="9"/>
        <v>0.97021902103153113</v>
      </c>
      <c r="O52" s="21">
        <f>('[1]2006_Census_Population_Overview'!DG52+'[1]2006_Census_Population_Overview'!DH52)/'[1]2006_Census_Population_Overview'!DC52</f>
        <v>6.097560975609756E-2</v>
      </c>
      <c r="P52" s="8">
        <f t="shared" si="10"/>
        <v>0.62014912932551258</v>
      </c>
      <c r="Q52" s="21">
        <f>('[1]2006_Census_Population_Overview'!DG52)/'[1]2006_Census_Population_Overview'!DC52</f>
        <v>4.878048780487805E-2</v>
      </c>
      <c r="R52" s="21">
        <f>('[1]2006_Census_Population_Overview'!DH52)/'[1]2006_Census_Population_Overview'!DC52</f>
        <v>1.2195121951219513E-2</v>
      </c>
      <c r="S52" s="21">
        <f>'[1]2006_Census_Population_Overview'!DF52/'[1]2006_Census_Population_Overview'!DC52</f>
        <v>0</v>
      </c>
      <c r="T52" s="8">
        <f t="shared" si="11"/>
        <v>0</v>
      </c>
      <c r="U52" s="20">
        <f>('[1]2006_Census_Population_Overview'!DD52+'[1]2006_Census_Population_Overview'!DE52+'[1]2006_Census_Population_Overview'!DI52+'[1]2006_Census_Population_Overview'!DJ52)/'[1]2006_Census_Population_Overview'!DC52</f>
        <v>0.90243902439024393</v>
      </c>
      <c r="V52" s="8">
        <f t="shared" si="12"/>
        <v>1.0659910696446406</v>
      </c>
      <c r="W52" s="3" t="str">
        <f t="shared" si="13"/>
        <v>Exurban</v>
      </c>
    </row>
    <row r="53" spans="1:23" x14ac:dyDescent="0.25">
      <c r="A53" s="3" t="s">
        <v>76</v>
      </c>
      <c r="B53" s="3">
        <v>885.9</v>
      </c>
      <c r="C53" s="3">
        <f>SUM('[1]2006_Census_Population_Overview'!E53:V53)</f>
        <v>4455</v>
      </c>
      <c r="D53" s="3">
        <v>5.03</v>
      </c>
      <c r="E53" s="3">
        <f>'[1]2006_Census_Dwellings'!E53</f>
        <v>1660</v>
      </c>
      <c r="F53" s="3">
        <v>0.02</v>
      </c>
      <c r="G53" s="20">
        <f>'[1]2006_Census_Dwellings'!F53/'[1]2006_Census_Dwellings'!E53</f>
        <v>0.88855421686746983</v>
      </c>
      <c r="H53" s="20">
        <f>('[1]2006_Census_Dwellings'!J53 + '[1]2006_Census_Dwellings'!K53)/'[1]2006_Census_Dwellings'!E53</f>
        <v>9.0361445783132526E-3</v>
      </c>
      <c r="I53" s="20">
        <f>('[1]2006_Census_Dwellings'!F53+'[1]2006_Census_Dwellings'!G53+'[1]2006_Census_Dwellings'!M53+'[1]2006_Census_Dwellings'!H53+'[1]2006_Census_Dwellings'!I53+'[1]2006_Census_Dwellings'!L53)/'[1]2006_Census_Dwellings'!E53</f>
        <v>0.99397590361445787</v>
      </c>
      <c r="J53" s="8">
        <f t="shared" si="7"/>
        <v>1.3014792090687799</v>
      </c>
      <c r="K53" s="20">
        <f>'[1]2006_Census_Dwellings'!P53/'[1]2006_Census_Dwellings'!O53</f>
        <v>0.87650602409638556</v>
      </c>
      <c r="L53" s="8">
        <f t="shared" si="8"/>
        <v>1.2962012096991975</v>
      </c>
      <c r="M53" s="20">
        <f>1-('[1]2006_Census_Dwellings'!X53/'[1]2006_Census_Dwellings'!W53)</f>
        <v>0.85240963855421681</v>
      </c>
      <c r="N53" s="24">
        <f t="shared" si="9"/>
        <v>0.95368538526663904</v>
      </c>
      <c r="O53" s="21">
        <f>('[1]2006_Census_Population_Overview'!DG53+'[1]2006_Census_Population_Overview'!DH53)/'[1]2006_Census_Population_Overview'!DC53</f>
        <v>5.8956916099773243E-2</v>
      </c>
      <c r="P53" s="8">
        <f t="shared" si="10"/>
        <v>0.5996181150666634</v>
      </c>
      <c r="Q53" s="21">
        <f>('[1]2006_Census_Population_Overview'!DG53)/'[1]2006_Census_Population_Overview'!DC53</f>
        <v>5.2154195011337869E-2</v>
      </c>
      <c r="R53" s="21">
        <f>('[1]2006_Census_Population_Overview'!DH53)/'[1]2006_Census_Population_Overview'!DC53</f>
        <v>6.8027210884353739E-3</v>
      </c>
      <c r="S53" s="21">
        <f>'[1]2006_Census_Population_Overview'!DF53/'[1]2006_Census_Population_Overview'!DC53</f>
        <v>0</v>
      </c>
      <c r="T53" s="8">
        <f t="shared" si="11"/>
        <v>0</v>
      </c>
      <c r="U53" s="20">
        <f>('[1]2006_Census_Population_Overview'!DD53+'[1]2006_Census_Population_Overview'!DE53+'[1]2006_Census_Population_Overview'!DI53+'[1]2006_Census_Population_Overview'!DJ53)/'[1]2006_Census_Population_Overview'!DC53</f>
        <v>0.91383219954648531</v>
      </c>
      <c r="V53" s="8">
        <f t="shared" si="12"/>
        <v>1.0794490680724642</v>
      </c>
      <c r="W53" s="3" t="str">
        <f t="shared" si="13"/>
        <v>Exurban</v>
      </c>
    </row>
    <row r="54" spans="1:23" x14ac:dyDescent="0.25">
      <c r="A54" s="3" t="s">
        <v>77</v>
      </c>
      <c r="B54" s="3">
        <v>580.87</v>
      </c>
      <c r="C54" s="3">
        <f>SUM('[1]2006_Census_Population_Overview'!E54:V54)</f>
        <v>760</v>
      </c>
      <c r="D54" s="3">
        <v>1.31</v>
      </c>
      <c r="E54" s="3">
        <f>'[1]2006_Census_Dwellings'!E54</f>
        <v>305</v>
      </c>
      <c r="F54" s="3">
        <v>0.01</v>
      </c>
      <c r="G54" s="20">
        <f>'[1]2006_Census_Dwellings'!F54/'[1]2006_Census_Dwellings'!E54</f>
        <v>0.91803278688524592</v>
      </c>
      <c r="H54" s="20">
        <f>('[1]2006_Census_Dwellings'!J54 + '[1]2006_Census_Dwellings'!K54)/'[1]2006_Census_Dwellings'!E54</f>
        <v>0</v>
      </c>
      <c r="I54" s="20">
        <f>('[1]2006_Census_Dwellings'!F54+'[1]2006_Census_Dwellings'!G54+'[1]2006_Census_Dwellings'!M54+'[1]2006_Census_Dwellings'!H54+'[1]2006_Census_Dwellings'!I54+'[1]2006_Census_Dwellings'!L54)/'[1]2006_Census_Dwellings'!E54</f>
        <v>1</v>
      </c>
      <c r="J54" s="8">
        <f t="shared" si="7"/>
        <v>1.3093669618510149</v>
      </c>
      <c r="K54" s="20">
        <f>'[1]2006_Census_Dwellings'!P54/'[1]2006_Census_Dwellings'!O54</f>
        <v>0.85245901639344257</v>
      </c>
      <c r="L54" s="8">
        <f t="shared" si="8"/>
        <v>1.260639833488082</v>
      </c>
      <c r="M54" s="20">
        <f>1-('[1]2006_Census_Dwellings'!X54/'[1]2006_Census_Dwellings'!W54)</f>
        <v>0.77049180327868849</v>
      </c>
      <c r="N54" s="24">
        <f t="shared" si="9"/>
        <v>0.86203479995948762</v>
      </c>
      <c r="O54" s="21">
        <f>('[1]2006_Census_Population_Overview'!DG54+'[1]2006_Census_Population_Overview'!DH54)/'[1]2006_Census_Population_Overview'!DC54</f>
        <v>0.10144927536231885</v>
      </c>
      <c r="P54" s="8">
        <f t="shared" si="10"/>
        <v>1.0317843485009979</v>
      </c>
      <c r="Q54" s="21">
        <f>('[1]2006_Census_Population_Overview'!DG54)/'[1]2006_Census_Population_Overview'!DC54</f>
        <v>7.2463768115942032E-2</v>
      </c>
      <c r="R54" s="21">
        <f>('[1]2006_Census_Population_Overview'!DH54)/'[1]2006_Census_Population_Overview'!DC54</f>
        <v>2.8985507246376812E-2</v>
      </c>
      <c r="S54" s="21">
        <f>'[1]2006_Census_Population_Overview'!DF54/'[1]2006_Census_Population_Overview'!DC54</f>
        <v>0</v>
      </c>
      <c r="T54" s="8">
        <f t="shared" si="11"/>
        <v>0</v>
      </c>
      <c r="U54" s="20">
        <f>('[1]2006_Census_Population_Overview'!DD54+'[1]2006_Census_Population_Overview'!DE54+'[1]2006_Census_Population_Overview'!DI54+'[1]2006_Census_Population_Overview'!DJ54)/'[1]2006_Census_Population_Overview'!DC54</f>
        <v>0.86956521739130432</v>
      </c>
      <c r="V54" s="8">
        <f t="shared" si="12"/>
        <v>1.0271594325600533</v>
      </c>
      <c r="W54" s="3" t="str">
        <f t="shared" si="13"/>
        <v>Exurban</v>
      </c>
    </row>
  </sheetData>
  <conditionalFormatting sqref="A2:V36">
    <cfRule type="containsText" dxfId="4142" priority="5523" operator="containsText" text="exurban">
      <formula>NOT(ISERROR(SEARCH("exurban",A2)))</formula>
    </cfRule>
  </conditionalFormatting>
  <conditionalFormatting sqref="M1:M36">
    <cfRule type="expression" dxfId="4141" priority="5519">
      <formula>"SI(Q2&lt;=150)"</formula>
    </cfRule>
    <cfRule type="expression" dxfId="4140" priority="5520">
      <formula>IF(J1048543&lt;=150,"Exurban")</formula>
    </cfRule>
    <cfRule type="expression" dxfId="4139" priority="5521">
      <formula>IF(J1048543&lt;=150,"Exurban")</formula>
    </cfRule>
    <cfRule type="expression" priority="5522">
      <formula>IF(#REF!&lt;=150,"Exurban")</formula>
    </cfRule>
  </conditionalFormatting>
  <conditionalFormatting sqref="L1:L36 H1:J36">
    <cfRule type="expression" dxfId="4138" priority="5515">
      <formula>"SI(Q2&lt;=150)"</formula>
    </cfRule>
    <cfRule type="expression" dxfId="4137" priority="5516">
      <formula>IF(#REF!&lt;=150,"Exurban")</formula>
    </cfRule>
    <cfRule type="expression" dxfId="4136" priority="5517">
      <formula>IF(#REF!&lt;=150,"Exurban")</formula>
    </cfRule>
    <cfRule type="expression" priority="5518">
      <formula>IF(#REF!&lt;=150,"Exurban")</formula>
    </cfRule>
  </conditionalFormatting>
  <conditionalFormatting sqref="B1:B36">
    <cfRule type="expression" dxfId="4135" priority="5511">
      <formula>"SI(Q2&lt;=150)"</formula>
    </cfRule>
    <cfRule type="expression" dxfId="4134" priority="5512">
      <formula>IF(U1048543&lt;=150,"Exurban")</formula>
    </cfRule>
    <cfRule type="expression" dxfId="4133" priority="5513">
      <formula>IF(U1048543&lt;=150,"Exurban")</formula>
    </cfRule>
    <cfRule type="expression" priority="5514">
      <formula>IF(AF2&lt;=150,"Exurban")</formula>
    </cfRule>
  </conditionalFormatting>
  <conditionalFormatting sqref="D1:D36">
    <cfRule type="expression" dxfId="4132" priority="5507">
      <formula>"SI(Q2&lt;=150)"</formula>
    </cfRule>
    <cfRule type="expression" dxfId="4131" priority="5508">
      <formula>IF(V1048543&lt;=150,"Exurban")</formula>
    </cfRule>
    <cfRule type="expression" dxfId="4130" priority="5509">
      <formula>IF(V1048543&lt;=150,"Exurban")</formula>
    </cfRule>
    <cfRule type="expression" priority="5510">
      <formula>IF(AG2&lt;=150,"Exurban")</formula>
    </cfRule>
  </conditionalFormatting>
  <conditionalFormatting sqref="E1:E36">
    <cfRule type="expression" dxfId="4129" priority="5503">
      <formula>"SI(Q2&lt;=150)"</formula>
    </cfRule>
    <cfRule type="expression" dxfId="4128" priority="5504">
      <formula>IF(T1048543&lt;=150,"Exurban")</formula>
    </cfRule>
    <cfRule type="expression" dxfId="4127" priority="5505">
      <formula>IF(T1048543&lt;=150,"Exurban")</formula>
    </cfRule>
    <cfRule type="expression" priority="5506">
      <formula>IF(AE2&lt;=150,"Exurban")</formula>
    </cfRule>
  </conditionalFormatting>
  <conditionalFormatting sqref="N1:Q36">
    <cfRule type="expression" dxfId="4126" priority="5499">
      <formula>"SI(Q2&lt;=150)"</formula>
    </cfRule>
    <cfRule type="expression" dxfId="4125" priority="5500">
      <formula>IF(K1048543&lt;=150,"Exurban")</formula>
    </cfRule>
    <cfRule type="expression" dxfId="4124" priority="5501">
      <formula>IF(K1048543&lt;=150,"Exurban")</formula>
    </cfRule>
    <cfRule type="expression" priority="5502">
      <formula>IF(X2&lt;=150,"Exurban")</formula>
    </cfRule>
  </conditionalFormatting>
  <conditionalFormatting sqref="R1:R36">
    <cfRule type="expression" dxfId="4123" priority="5495">
      <formula>"SI(Q2&lt;=150)"</formula>
    </cfRule>
    <cfRule type="expression" dxfId="4122" priority="5496">
      <formula>IF(N1048543&lt;=150,"Exurban")</formula>
    </cfRule>
    <cfRule type="expression" dxfId="4121" priority="5497">
      <formula>IF(N1048543&lt;=150,"Exurban")</formula>
    </cfRule>
    <cfRule type="expression" priority="5498">
      <formula>IF(AA2&lt;=150,"Exurban")</formula>
    </cfRule>
  </conditionalFormatting>
  <conditionalFormatting sqref="S1:V36">
    <cfRule type="expression" dxfId="4120" priority="5491">
      <formula>"SI(Q2&lt;=150)"</formula>
    </cfRule>
    <cfRule type="expression" dxfId="4119" priority="5492">
      <formula>IF(N1048543&lt;=150,"Exurban")</formula>
    </cfRule>
    <cfRule type="expression" dxfId="4118" priority="5493">
      <formula>IF(N1048543&lt;=150,"Exurban")</formula>
    </cfRule>
    <cfRule type="expression" priority="5494">
      <formula>IF(AA2&lt;=150,"Exurban")</formula>
    </cfRule>
  </conditionalFormatting>
  <conditionalFormatting sqref="C1:C36">
    <cfRule type="expression" dxfId="4117" priority="5487">
      <formula>"SI(Q2&lt;=150)"</formula>
    </cfRule>
    <cfRule type="expression" dxfId="4116" priority="5488">
      <formula>IF(#REF!&lt;=150,"Exurban")</formula>
    </cfRule>
    <cfRule type="expression" dxfId="4115" priority="5489">
      <formula>IF(#REF!&lt;=150,"Exurban")</formula>
    </cfRule>
    <cfRule type="expression" priority="5490">
      <formula>IF(F2&lt;=150,"Exurban")</formula>
    </cfRule>
  </conditionalFormatting>
  <conditionalFormatting sqref="A1:A36">
    <cfRule type="expression" dxfId="4114" priority="5483">
      <formula>"SI(Q2&lt;=150)"</formula>
    </cfRule>
    <cfRule type="expression" dxfId="4113" priority="5484">
      <formula>IF(XFB1048543&lt;=150,"Exurban")</formula>
    </cfRule>
    <cfRule type="expression" dxfId="4112" priority="5485">
      <formula>IF(XFB1048543&lt;=150,"Exurban")</formula>
    </cfRule>
    <cfRule type="expression" priority="5486">
      <formula>IF(D2&lt;=150,"Exurban")</formula>
    </cfRule>
  </conditionalFormatting>
  <conditionalFormatting sqref="K1:K36">
    <cfRule type="expression" dxfId="4111" priority="5479">
      <formula>"SI(Q2&lt;=150)"</formula>
    </cfRule>
    <cfRule type="expression" dxfId="4110" priority="5480">
      <formula>IF(C1048543&lt;=150,"Exurban")</formula>
    </cfRule>
    <cfRule type="expression" dxfId="4109" priority="5481">
      <formula>IF(C1048543&lt;=150,"Exurban")</formula>
    </cfRule>
    <cfRule type="expression" priority="5482">
      <formula>IF(W2&lt;=150,"Exurban")</formula>
    </cfRule>
  </conditionalFormatting>
  <conditionalFormatting sqref="F1:G36">
    <cfRule type="expression" dxfId="4108" priority="5475">
      <formula>"SI(Q2&lt;=150)"</formula>
    </cfRule>
    <cfRule type="expression" dxfId="4107" priority="5476">
      <formula>IF(E1048543&lt;=150,"Exurban")</formula>
    </cfRule>
    <cfRule type="expression" dxfId="4106" priority="5477">
      <formula>IF(E1048543&lt;=150,"Exurban")</formula>
    </cfRule>
    <cfRule type="expression" priority="5478">
      <formula>IF(AH2&lt;=150,"Exurban")</formula>
    </cfRule>
  </conditionalFormatting>
  <conditionalFormatting sqref="W1">
    <cfRule type="containsText" dxfId="4105" priority="5474" operator="containsText" text="auto">
      <formula>NOT(ISERROR(SEARCH("auto",W1)))</formula>
    </cfRule>
  </conditionalFormatting>
  <conditionalFormatting sqref="M1">
    <cfRule type="expression" dxfId="4104" priority="5470">
      <formula>"SI(Q2&lt;=150)"</formula>
    </cfRule>
    <cfRule type="expression" dxfId="4103" priority="5471">
      <formula>IF(J1048543&lt;=150,"Exurban")</formula>
    </cfRule>
    <cfRule type="expression" dxfId="4102" priority="5472">
      <formula>IF(J1048543&lt;=150,"Exurban")</formula>
    </cfRule>
    <cfRule type="expression" priority="5473">
      <formula>IF(#REF!&lt;=150,"Exurban")</formula>
    </cfRule>
  </conditionalFormatting>
  <conditionalFormatting sqref="L1 H1:J1">
    <cfRule type="expression" dxfId="4101" priority="5466">
      <formula>"SI(Q2&lt;=150)"</formula>
    </cfRule>
    <cfRule type="expression" dxfId="4100" priority="5467">
      <formula>IF(#REF!&lt;=150,"Exurban")</formula>
    </cfRule>
    <cfRule type="expression" dxfId="4099" priority="5468">
      <formula>IF(#REF!&lt;=150,"Exurban")</formula>
    </cfRule>
    <cfRule type="expression" priority="5469">
      <formula>IF(#REF!&lt;=150,"Exurban")</formula>
    </cfRule>
  </conditionalFormatting>
  <conditionalFormatting sqref="B1">
    <cfRule type="expression" dxfId="4098" priority="5462">
      <formula>"SI(Q2&lt;=150)"</formula>
    </cfRule>
    <cfRule type="expression" dxfId="4097" priority="5463">
      <formula>IF(U1048543&lt;=150,"Exurban")</formula>
    </cfRule>
    <cfRule type="expression" dxfId="4096" priority="5464">
      <formula>IF(U1048543&lt;=150,"Exurban")</formula>
    </cfRule>
    <cfRule type="expression" priority="5465">
      <formula>IF(AF2&lt;=150,"Exurban")</formula>
    </cfRule>
  </conditionalFormatting>
  <conditionalFormatting sqref="D1">
    <cfRule type="expression" dxfId="4095" priority="5458">
      <formula>"SI(Q2&lt;=150)"</formula>
    </cfRule>
    <cfRule type="expression" dxfId="4094" priority="5459">
      <formula>IF(V1048543&lt;=150,"Exurban")</formula>
    </cfRule>
    <cfRule type="expression" dxfId="4093" priority="5460">
      <formula>IF(V1048543&lt;=150,"Exurban")</formula>
    </cfRule>
    <cfRule type="expression" priority="5461">
      <formula>IF(AG2&lt;=150,"Exurban")</formula>
    </cfRule>
  </conditionalFormatting>
  <conditionalFormatting sqref="E1">
    <cfRule type="expression" dxfId="4092" priority="5454">
      <formula>"SI(Q2&lt;=150)"</formula>
    </cfRule>
    <cfRule type="expression" dxfId="4091" priority="5455">
      <formula>IF(T1048543&lt;=150,"Exurban")</formula>
    </cfRule>
    <cfRule type="expression" dxfId="4090" priority="5456">
      <formula>IF(T1048543&lt;=150,"Exurban")</formula>
    </cfRule>
    <cfRule type="expression" priority="5457">
      <formula>IF(AE2&lt;=150,"Exurban")</formula>
    </cfRule>
  </conditionalFormatting>
  <conditionalFormatting sqref="A1">
    <cfRule type="expression" dxfId="4089" priority="5450">
      <formula>"SI(Q2&lt;=150)"</formula>
    </cfRule>
    <cfRule type="expression" dxfId="4088" priority="5451">
      <formula>IF(XFB1048543&lt;=150,"Exurban")</formula>
    </cfRule>
    <cfRule type="expression" dxfId="4087" priority="5452">
      <formula>IF(XFB1048543&lt;=150,"Exurban")</formula>
    </cfRule>
    <cfRule type="expression" priority="5453">
      <formula>IF(D2&lt;=150,"Exurban")</formula>
    </cfRule>
  </conditionalFormatting>
  <conditionalFormatting sqref="N1:Q1">
    <cfRule type="expression" dxfId="4086" priority="5446">
      <formula>"SI(Q2&lt;=150)"</formula>
    </cfRule>
    <cfRule type="expression" dxfId="4085" priority="5447">
      <formula>IF(K1048543&lt;=150,"Exurban")</formula>
    </cfRule>
    <cfRule type="expression" dxfId="4084" priority="5448">
      <formula>IF(K1048543&lt;=150,"Exurban")</formula>
    </cfRule>
    <cfRule type="expression" priority="5449">
      <formula>IF(X2&lt;=150,"Exurban")</formula>
    </cfRule>
  </conditionalFormatting>
  <conditionalFormatting sqref="R1">
    <cfRule type="expression" dxfId="4083" priority="5442">
      <formula>"SI(Q2&lt;=150)"</formula>
    </cfRule>
    <cfRule type="expression" dxfId="4082" priority="5443">
      <formula>IF(N1048543&lt;=150,"Exurban")</formula>
    </cfRule>
    <cfRule type="expression" dxfId="4081" priority="5444">
      <formula>IF(N1048543&lt;=150,"Exurban")</formula>
    </cfRule>
    <cfRule type="expression" priority="5445">
      <formula>IF(AA2&lt;=150,"Exurban")</formula>
    </cfRule>
  </conditionalFormatting>
  <conditionalFormatting sqref="S1:V1">
    <cfRule type="expression" dxfId="4080" priority="5438">
      <formula>"SI(Q2&lt;=150)"</formula>
    </cfRule>
    <cfRule type="expression" dxfId="4079" priority="5439">
      <formula>IF(N1048543&lt;=150,"Exurban")</formula>
    </cfRule>
    <cfRule type="expression" dxfId="4078" priority="5440">
      <formula>IF(N1048543&lt;=150,"Exurban")</formula>
    </cfRule>
    <cfRule type="expression" priority="5441">
      <formula>IF(AA2&lt;=150,"Exurban")</formula>
    </cfRule>
  </conditionalFormatting>
  <conditionalFormatting sqref="M1">
    <cfRule type="expression" dxfId="4077" priority="5434">
      <formula>"SI(Q2&lt;=150)"</formula>
    </cfRule>
    <cfRule type="expression" dxfId="4076" priority="5435">
      <formula>IF(J1048543&lt;=150,"Exurban")</formula>
    </cfRule>
    <cfRule type="expression" dxfId="4075" priority="5436">
      <formula>IF(J1048543&lt;=150,"Exurban")</formula>
    </cfRule>
    <cfRule type="expression" priority="5437">
      <formula>IF(#REF!&lt;=150,"Exurban")</formula>
    </cfRule>
  </conditionalFormatting>
  <conditionalFormatting sqref="B1">
    <cfRule type="expression" dxfId="4074" priority="5430">
      <formula>"SI(Q2&lt;=150)"</formula>
    </cfRule>
    <cfRule type="expression" dxfId="4073" priority="5431">
      <formula>IF(U1048543&lt;=150,"Exurban")</formula>
    </cfRule>
    <cfRule type="expression" dxfId="4072" priority="5432">
      <formula>IF(U1048543&lt;=150,"Exurban")</formula>
    </cfRule>
    <cfRule type="expression" priority="5433">
      <formula>IF(AF2&lt;=150,"Exurban")</formula>
    </cfRule>
  </conditionalFormatting>
  <conditionalFormatting sqref="D1">
    <cfRule type="expression" dxfId="4071" priority="5426">
      <formula>"SI(Q2&lt;=150)"</formula>
    </cfRule>
    <cfRule type="expression" dxfId="4070" priority="5427">
      <formula>IF(V1048543&lt;=150,"Exurban")</formula>
    </cfRule>
    <cfRule type="expression" dxfId="4069" priority="5428">
      <formula>IF(V1048543&lt;=150,"Exurban")</formula>
    </cfRule>
    <cfRule type="expression" priority="5429">
      <formula>IF(AG2&lt;=150,"Exurban")</formula>
    </cfRule>
  </conditionalFormatting>
  <conditionalFormatting sqref="E1">
    <cfRule type="expression" dxfId="4068" priority="5422">
      <formula>"SI(Q2&lt;=150)"</formula>
    </cfRule>
    <cfRule type="expression" dxfId="4067" priority="5423">
      <formula>IF(T1048543&lt;=150,"Exurban")</formula>
    </cfRule>
    <cfRule type="expression" dxfId="4066" priority="5424">
      <formula>IF(T1048543&lt;=150,"Exurban")</formula>
    </cfRule>
    <cfRule type="expression" priority="5425">
      <formula>IF(AE2&lt;=150,"Exurban")</formula>
    </cfRule>
  </conditionalFormatting>
  <conditionalFormatting sqref="N1:Q1">
    <cfRule type="expression" dxfId="4065" priority="5418">
      <formula>"SI(Q2&lt;=150)"</formula>
    </cfRule>
    <cfRule type="expression" dxfId="4064" priority="5419">
      <formula>IF(K1048543&lt;=150,"Exurban")</formula>
    </cfRule>
    <cfRule type="expression" dxfId="4063" priority="5420">
      <formula>IF(K1048543&lt;=150,"Exurban")</formula>
    </cfRule>
    <cfRule type="expression" priority="5421">
      <formula>IF(X2&lt;=150,"Exurban")</formula>
    </cfRule>
  </conditionalFormatting>
  <conditionalFormatting sqref="R1">
    <cfRule type="expression" dxfId="4062" priority="5414">
      <formula>"SI(Q2&lt;=150)"</formula>
    </cfRule>
    <cfRule type="expression" dxfId="4061" priority="5415">
      <formula>IF(N1048543&lt;=150,"Exurban")</formula>
    </cfRule>
    <cfRule type="expression" dxfId="4060" priority="5416">
      <formula>IF(N1048543&lt;=150,"Exurban")</formula>
    </cfRule>
    <cfRule type="expression" priority="5417">
      <formula>IF(AA2&lt;=150,"Exurban")</formula>
    </cfRule>
  </conditionalFormatting>
  <conditionalFormatting sqref="S1:V1">
    <cfRule type="expression" dxfId="4059" priority="5410">
      <formula>"SI(Q2&lt;=150)"</formula>
    </cfRule>
    <cfRule type="expression" dxfId="4058" priority="5411">
      <formula>IF(N1048543&lt;=150,"Exurban")</formula>
    </cfRule>
    <cfRule type="expression" dxfId="4057" priority="5412">
      <formula>IF(N1048543&lt;=150,"Exurban")</formula>
    </cfRule>
    <cfRule type="expression" priority="5413">
      <formula>IF(AA2&lt;=150,"Exurban")</formula>
    </cfRule>
  </conditionalFormatting>
  <conditionalFormatting sqref="C1">
    <cfRule type="expression" dxfId="4056" priority="5406">
      <formula>"SI(Q2&lt;=150)"</formula>
    </cfRule>
    <cfRule type="expression" dxfId="4055" priority="5407">
      <formula>IF(#REF!&lt;=150,"Exurban")</formula>
    </cfRule>
    <cfRule type="expression" dxfId="4054" priority="5408">
      <formula>IF(#REF!&lt;=150,"Exurban")</formula>
    </cfRule>
    <cfRule type="expression" priority="5409">
      <formula>IF(F2&lt;=150,"Exurban")</formula>
    </cfRule>
  </conditionalFormatting>
  <conditionalFormatting sqref="K1">
    <cfRule type="expression" dxfId="4053" priority="5402">
      <formula>"SI(Q2&lt;=150)"</formula>
    </cfRule>
    <cfRule type="expression" dxfId="4052" priority="5403">
      <formula>IF(C1048543&lt;=150,"Exurban")</formula>
    </cfRule>
    <cfRule type="expression" dxfId="4051" priority="5404">
      <formula>IF(C1048543&lt;=150,"Exurban")</formula>
    </cfRule>
    <cfRule type="expression" priority="5405">
      <formula>IF(W2&lt;=150,"Exurban")</formula>
    </cfRule>
  </conditionalFormatting>
  <conditionalFormatting sqref="C1">
    <cfRule type="expression" dxfId="4050" priority="5398">
      <formula>"SI(Q2&lt;=150)"</formula>
    </cfRule>
    <cfRule type="expression" dxfId="4049" priority="5399">
      <formula>IF(XFC1048543&lt;=150,"Exurban")</formula>
    </cfRule>
    <cfRule type="expression" dxfId="4048" priority="5400">
      <formula>IF(XFC1048543&lt;=150,"Exurban")</formula>
    </cfRule>
    <cfRule type="expression" priority="5401">
      <formula>IF(F2&lt;=150,"Exurban")</formula>
    </cfRule>
  </conditionalFormatting>
  <conditionalFormatting sqref="F1:G1">
    <cfRule type="expression" dxfId="4047" priority="5394">
      <formula>"SI(Q2&lt;=150)"</formula>
    </cfRule>
    <cfRule type="expression" dxfId="4046" priority="5395">
      <formula>IF(E1048543&lt;=150,"Exurban")</formula>
    </cfRule>
    <cfRule type="expression" dxfId="4045" priority="5396">
      <formula>IF(E1048543&lt;=150,"Exurban")</formula>
    </cfRule>
    <cfRule type="expression" priority="5397">
      <formula>IF(AH2&lt;=150,"Exurban")</formula>
    </cfRule>
  </conditionalFormatting>
  <conditionalFormatting sqref="M1">
    <cfRule type="expression" dxfId="4044" priority="5390">
      <formula>"SI(Q2&lt;=150)"</formula>
    </cfRule>
    <cfRule type="expression" dxfId="4043" priority="5391">
      <formula>IF(J1048543&lt;=150,"Exurban")</formula>
    </cfRule>
    <cfRule type="expression" dxfId="4042" priority="5392">
      <formula>IF(J1048543&lt;=150,"Exurban")</formula>
    </cfRule>
    <cfRule type="expression" priority="5393">
      <formula>IF(#REF!&lt;=150,"Exurban")</formula>
    </cfRule>
  </conditionalFormatting>
  <conditionalFormatting sqref="L1 H1:J1">
    <cfRule type="expression" dxfId="4041" priority="5386">
      <formula>"SI(Q2&lt;=150)"</formula>
    </cfRule>
    <cfRule type="expression" dxfId="4040" priority="5387">
      <formula>IF(#REF!&lt;=150,"Exurban")</formula>
    </cfRule>
    <cfRule type="expression" dxfId="4039" priority="5388">
      <formula>IF(#REF!&lt;=150,"Exurban")</formula>
    </cfRule>
    <cfRule type="expression" priority="5389">
      <formula>IF(#REF!&lt;=150,"Exurban")</formula>
    </cfRule>
  </conditionalFormatting>
  <conditionalFormatting sqref="B1">
    <cfRule type="expression" dxfId="4038" priority="5382">
      <formula>"SI(Q2&lt;=150)"</formula>
    </cfRule>
    <cfRule type="expression" dxfId="4037" priority="5383">
      <formula>IF(U1048543&lt;=150,"Exurban")</formula>
    </cfRule>
    <cfRule type="expression" dxfId="4036" priority="5384">
      <formula>IF(U1048543&lt;=150,"Exurban")</formula>
    </cfRule>
    <cfRule type="expression" priority="5385">
      <formula>IF(AF2&lt;=150,"Exurban")</formula>
    </cfRule>
  </conditionalFormatting>
  <conditionalFormatting sqref="D1">
    <cfRule type="expression" dxfId="4035" priority="5378">
      <formula>"SI(Q2&lt;=150)"</formula>
    </cfRule>
    <cfRule type="expression" dxfId="4034" priority="5379">
      <formula>IF(V1048543&lt;=150,"Exurban")</formula>
    </cfRule>
    <cfRule type="expression" dxfId="4033" priority="5380">
      <formula>IF(V1048543&lt;=150,"Exurban")</formula>
    </cfRule>
    <cfRule type="expression" priority="5381">
      <formula>IF(AG2&lt;=150,"Exurban")</formula>
    </cfRule>
  </conditionalFormatting>
  <conditionalFormatting sqref="E1">
    <cfRule type="expression" dxfId="4032" priority="5374">
      <formula>"SI(Q2&lt;=150)"</formula>
    </cfRule>
    <cfRule type="expression" dxfId="4031" priority="5375">
      <formula>IF(T1048543&lt;=150,"Exurban")</formula>
    </cfRule>
    <cfRule type="expression" dxfId="4030" priority="5376">
      <formula>IF(T1048543&lt;=150,"Exurban")</formula>
    </cfRule>
    <cfRule type="expression" priority="5377">
      <formula>IF(AE2&lt;=150,"Exurban")</formula>
    </cfRule>
  </conditionalFormatting>
  <conditionalFormatting sqref="N1:Q1">
    <cfRule type="expression" dxfId="4029" priority="5370">
      <formula>"SI(Q2&lt;=150)"</formula>
    </cfRule>
    <cfRule type="expression" dxfId="4028" priority="5371">
      <formula>IF(K1048543&lt;=150,"Exurban")</formula>
    </cfRule>
    <cfRule type="expression" dxfId="4027" priority="5372">
      <formula>IF(K1048543&lt;=150,"Exurban")</formula>
    </cfRule>
    <cfRule type="expression" priority="5373">
      <formula>IF(X2&lt;=150,"Exurban")</formula>
    </cfRule>
  </conditionalFormatting>
  <conditionalFormatting sqref="R1">
    <cfRule type="expression" dxfId="4026" priority="5366">
      <formula>"SI(Q2&lt;=150)"</formula>
    </cfRule>
    <cfRule type="expression" dxfId="4025" priority="5367">
      <formula>IF(N1048543&lt;=150,"Exurban")</formula>
    </cfRule>
    <cfRule type="expression" dxfId="4024" priority="5368">
      <formula>IF(N1048543&lt;=150,"Exurban")</formula>
    </cfRule>
    <cfRule type="expression" priority="5369">
      <formula>IF(AA2&lt;=150,"Exurban")</formula>
    </cfRule>
  </conditionalFormatting>
  <conditionalFormatting sqref="S1:V1">
    <cfRule type="expression" dxfId="4023" priority="5362">
      <formula>"SI(Q2&lt;=150)"</formula>
    </cfRule>
    <cfRule type="expression" dxfId="4022" priority="5363">
      <formula>IF(N1048543&lt;=150,"Exurban")</formula>
    </cfRule>
    <cfRule type="expression" dxfId="4021" priority="5364">
      <formula>IF(N1048543&lt;=150,"Exurban")</formula>
    </cfRule>
    <cfRule type="expression" priority="5365">
      <formula>IF(AA2&lt;=150,"Exurban")</formula>
    </cfRule>
  </conditionalFormatting>
  <conditionalFormatting sqref="C1">
    <cfRule type="expression" dxfId="4020" priority="5358">
      <formula>"SI(Q2&lt;=150)"</formula>
    </cfRule>
    <cfRule type="expression" dxfId="4019" priority="5359">
      <formula>IF(#REF!&lt;=150,"Exurban")</formula>
    </cfRule>
    <cfRule type="expression" dxfId="4018" priority="5360">
      <formula>IF(#REF!&lt;=150,"Exurban")</formula>
    </cfRule>
    <cfRule type="expression" priority="5361">
      <formula>IF(F2&lt;=150,"Exurban")</formula>
    </cfRule>
  </conditionalFormatting>
  <conditionalFormatting sqref="A1">
    <cfRule type="expression" dxfId="4017" priority="5354">
      <formula>"SI(Q2&lt;=150)"</formula>
    </cfRule>
    <cfRule type="expression" dxfId="4016" priority="5355">
      <formula>IF(XFB1048543&lt;=150,"Exurban")</formula>
    </cfRule>
    <cfRule type="expression" dxfId="4015" priority="5356">
      <formula>IF(XFB1048543&lt;=150,"Exurban")</formula>
    </cfRule>
    <cfRule type="expression" priority="5357">
      <formula>IF(D2&lt;=150,"Exurban")</formula>
    </cfRule>
  </conditionalFormatting>
  <conditionalFormatting sqref="K1">
    <cfRule type="expression" dxfId="4014" priority="5350">
      <formula>"SI(Q2&lt;=150)"</formula>
    </cfRule>
    <cfRule type="expression" dxfId="4013" priority="5351">
      <formula>IF(C1048543&lt;=150,"Exurban")</formula>
    </cfRule>
    <cfRule type="expression" dxfId="4012" priority="5352">
      <formula>IF(C1048543&lt;=150,"Exurban")</formula>
    </cfRule>
    <cfRule type="expression" priority="5353">
      <formula>IF(W2&lt;=150,"Exurban")</formula>
    </cfRule>
  </conditionalFormatting>
  <conditionalFormatting sqref="F1:G1">
    <cfRule type="expression" dxfId="4011" priority="5346">
      <formula>"SI(Q2&lt;=150)"</formula>
    </cfRule>
    <cfRule type="expression" dxfId="4010" priority="5347">
      <formula>IF(E1048543&lt;=150,"Exurban")</formula>
    </cfRule>
    <cfRule type="expression" dxfId="4009" priority="5348">
      <formula>IF(E1048543&lt;=150,"Exurban")</formula>
    </cfRule>
    <cfRule type="expression" priority="5349">
      <formula>IF(AH2&lt;=150,"Exurban")</formula>
    </cfRule>
  </conditionalFormatting>
  <conditionalFormatting sqref="M1">
    <cfRule type="expression" dxfId="4008" priority="5342">
      <formula>"SI(Q2&lt;=150)"</formula>
    </cfRule>
    <cfRule type="expression" dxfId="4007" priority="5343">
      <formula>IF(J1048543&lt;=150,"Exurban")</formula>
    </cfRule>
    <cfRule type="expression" dxfId="4006" priority="5344">
      <formula>IF(J1048543&lt;=150,"Exurban")</formula>
    </cfRule>
    <cfRule type="expression" priority="5345">
      <formula>IF(#REF!&lt;=150,"Exurban")</formula>
    </cfRule>
  </conditionalFormatting>
  <conditionalFormatting sqref="L1 H1:J1">
    <cfRule type="expression" dxfId="4005" priority="5338">
      <formula>"SI(Q2&lt;=150)"</formula>
    </cfRule>
    <cfRule type="expression" dxfId="4004" priority="5339">
      <formula>IF(#REF!&lt;=150,"Exurban")</formula>
    </cfRule>
    <cfRule type="expression" dxfId="4003" priority="5340">
      <formula>IF(#REF!&lt;=150,"Exurban")</formula>
    </cfRule>
    <cfRule type="expression" priority="5341">
      <formula>IF(#REF!&lt;=150,"Exurban")</formula>
    </cfRule>
  </conditionalFormatting>
  <conditionalFormatting sqref="B1">
    <cfRule type="expression" dxfId="4002" priority="5334">
      <formula>"SI(Q2&lt;=150)"</formula>
    </cfRule>
    <cfRule type="expression" dxfId="4001" priority="5335">
      <formula>IF(U1048543&lt;=150,"Exurban")</formula>
    </cfRule>
    <cfRule type="expression" dxfId="4000" priority="5336">
      <formula>IF(U1048543&lt;=150,"Exurban")</formula>
    </cfRule>
    <cfRule type="expression" priority="5337">
      <formula>IF(AF2&lt;=150,"Exurban")</formula>
    </cfRule>
  </conditionalFormatting>
  <conditionalFormatting sqref="D1">
    <cfRule type="expression" dxfId="3999" priority="5330">
      <formula>"SI(Q2&lt;=150)"</formula>
    </cfRule>
    <cfRule type="expression" dxfId="3998" priority="5331">
      <formula>IF(V1048543&lt;=150,"Exurban")</formula>
    </cfRule>
    <cfRule type="expression" dxfId="3997" priority="5332">
      <formula>IF(V1048543&lt;=150,"Exurban")</formula>
    </cfRule>
    <cfRule type="expression" priority="5333">
      <formula>IF(AG2&lt;=150,"Exurban")</formula>
    </cfRule>
  </conditionalFormatting>
  <conditionalFormatting sqref="E1">
    <cfRule type="expression" dxfId="3996" priority="5326">
      <formula>"SI(Q2&lt;=150)"</formula>
    </cfRule>
    <cfRule type="expression" dxfId="3995" priority="5327">
      <formula>IF(T1048543&lt;=150,"Exurban")</formula>
    </cfRule>
    <cfRule type="expression" dxfId="3994" priority="5328">
      <formula>IF(T1048543&lt;=150,"Exurban")</formula>
    </cfRule>
    <cfRule type="expression" priority="5329">
      <formula>IF(AE2&lt;=150,"Exurban")</formula>
    </cfRule>
  </conditionalFormatting>
  <conditionalFormatting sqref="A1">
    <cfRule type="expression" dxfId="3993" priority="5322">
      <formula>"SI(Q2&lt;=150)"</formula>
    </cfRule>
    <cfRule type="expression" dxfId="3992" priority="5323">
      <formula>IF(XFB1048543&lt;=150,"Exurban")</formula>
    </cfRule>
    <cfRule type="expression" dxfId="3991" priority="5324">
      <formula>IF(XFB1048543&lt;=150,"Exurban")</formula>
    </cfRule>
    <cfRule type="expression" priority="5325">
      <formula>IF(D2&lt;=150,"Exurban")</formula>
    </cfRule>
  </conditionalFormatting>
  <conditionalFormatting sqref="P1:Q1">
    <cfRule type="expression" dxfId="3990" priority="5318">
      <formula>"SI(Q2&lt;=150)"</formula>
    </cfRule>
    <cfRule type="expression" dxfId="3989" priority="5319">
      <formula>IF(M1048543&lt;=150,"Exurban")</formula>
    </cfRule>
    <cfRule type="expression" dxfId="3988" priority="5320">
      <formula>IF(M1048543&lt;=150,"Exurban")</formula>
    </cfRule>
    <cfRule type="expression" priority="5321">
      <formula>IF(Z2&lt;=150,"Exurban")</formula>
    </cfRule>
  </conditionalFormatting>
  <conditionalFormatting sqref="R1">
    <cfRule type="expression" dxfId="3987" priority="5314">
      <formula>"SI(Q2&lt;=150)"</formula>
    </cfRule>
    <cfRule type="expression" dxfId="3986" priority="5315">
      <formula>IF(N1048543&lt;=150,"Exurban")</formula>
    </cfRule>
    <cfRule type="expression" dxfId="3985" priority="5316">
      <formula>IF(N1048543&lt;=150,"Exurban")</formula>
    </cfRule>
    <cfRule type="expression" priority="5317">
      <formula>IF(AA2&lt;=150,"Exurban")</formula>
    </cfRule>
  </conditionalFormatting>
  <conditionalFormatting sqref="S1:V1">
    <cfRule type="expression" dxfId="3984" priority="5310">
      <formula>"SI(Q2&lt;=150)"</formula>
    </cfRule>
    <cfRule type="expression" dxfId="3983" priority="5311">
      <formula>IF(N1048543&lt;=150,"Exurban")</formula>
    </cfRule>
    <cfRule type="expression" dxfId="3982" priority="5312">
      <formula>IF(N1048543&lt;=150,"Exurban")</formula>
    </cfRule>
    <cfRule type="expression" priority="5313">
      <formula>IF(AA2&lt;=150,"Exurban")</formula>
    </cfRule>
  </conditionalFormatting>
  <conditionalFormatting sqref="N1:O1">
    <cfRule type="expression" dxfId="3981" priority="5306">
      <formula>"SI(Q2&lt;=150)"</formula>
    </cfRule>
    <cfRule type="expression" dxfId="3980" priority="5307">
      <formula>IF(K1048543&lt;=150,"Exurban")</formula>
    </cfRule>
    <cfRule type="expression" dxfId="3979" priority="5308">
      <formula>IF(K1048543&lt;=150,"Exurban")</formula>
    </cfRule>
    <cfRule type="expression" priority="5309">
      <formula>IF(V2&lt;=150,"Exurban")</formula>
    </cfRule>
  </conditionalFormatting>
  <conditionalFormatting sqref="M1">
    <cfRule type="expression" dxfId="3978" priority="5302">
      <formula>"SI(Q2&lt;=150)"</formula>
    </cfRule>
    <cfRule type="expression" dxfId="3977" priority="5303">
      <formula>IF(J1048543&lt;=150,"Exurban")</formula>
    </cfRule>
    <cfRule type="expression" dxfId="3976" priority="5304">
      <formula>IF(J1048543&lt;=150,"Exurban")</formula>
    </cfRule>
    <cfRule type="expression" priority="5305">
      <formula>IF(#REF!&lt;=150,"Exurban")</formula>
    </cfRule>
  </conditionalFormatting>
  <conditionalFormatting sqref="B1">
    <cfRule type="expression" dxfId="3975" priority="5298">
      <formula>"SI(Q2&lt;=150)"</formula>
    </cfRule>
    <cfRule type="expression" dxfId="3974" priority="5299">
      <formula>IF(U1048543&lt;=150,"Exurban")</formula>
    </cfRule>
    <cfRule type="expression" dxfId="3973" priority="5300">
      <formula>IF(U1048543&lt;=150,"Exurban")</formula>
    </cfRule>
    <cfRule type="expression" priority="5301">
      <formula>IF(AF2&lt;=150,"Exurban")</formula>
    </cfRule>
  </conditionalFormatting>
  <conditionalFormatting sqref="D1">
    <cfRule type="expression" dxfId="3972" priority="5294">
      <formula>"SI(Q2&lt;=150)"</formula>
    </cfRule>
    <cfRule type="expression" dxfId="3971" priority="5295">
      <formula>IF(V1048543&lt;=150,"Exurban")</formula>
    </cfRule>
    <cfRule type="expression" dxfId="3970" priority="5296">
      <formula>IF(V1048543&lt;=150,"Exurban")</formula>
    </cfRule>
    <cfRule type="expression" priority="5297">
      <formula>IF(AG2&lt;=150,"Exurban")</formula>
    </cfRule>
  </conditionalFormatting>
  <conditionalFormatting sqref="E1">
    <cfRule type="expression" dxfId="3969" priority="5290">
      <formula>"SI(Q2&lt;=150)"</formula>
    </cfRule>
    <cfRule type="expression" dxfId="3968" priority="5291">
      <formula>IF(T1048543&lt;=150,"Exurban")</formula>
    </cfRule>
    <cfRule type="expression" dxfId="3967" priority="5292">
      <formula>IF(T1048543&lt;=150,"Exurban")</formula>
    </cfRule>
    <cfRule type="expression" priority="5293">
      <formula>IF(AE2&lt;=150,"Exurban")</formula>
    </cfRule>
  </conditionalFormatting>
  <conditionalFormatting sqref="N1:Q1">
    <cfRule type="expression" dxfId="3966" priority="5286">
      <formula>"SI(Q2&lt;=150)"</formula>
    </cfRule>
    <cfRule type="expression" dxfId="3965" priority="5287">
      <formula>IF(K1048543&lt;=150,"Exurban")</formula>
    </cfRule>
    <cfRule type="expression" dxfId="3964" priority="5288">
      <formula>IF(K1048543&lt;=150,"Exurban")</formula>
    </cfRule>
    <cfRule type="expression" priority="5289">
      <formula>IF(X2&lt;=150,"Exurban")</formula>
    </cfRule>
  </conditionalFormatting>
  <conditionalFormatting sqref="R1">
    <cfRule type="expression" dxfId="3963" priority="5282">
      <formula>"SI(Q2&lt;=150)"</formula>
    </cfRule>
    <cfRule type="expression" dxfId="3962" priority="5283">
      <formula>IF(N1048543&lt;=150,"Exurban")</formula>
    </cfRule>
    <cfRule type="expression" dxfId="3961" priority="5284">
      <formula>IF(N1048543&lt;=150,"Exurban")</formula>
    </cfRule>
    <cfRule type="expression" priority="5285">
      <formula>IF(AA2&lt;=150,"Exurban")</formula>
    </cfRule>
  </conditionalFormatting>
  <conditionalFormatting sqref="S1:V1">
    <cfRule type="expression" dxfId="3960" priority="5278">
      <formula>"SI(Q2&lt;=150)"</formula>
    </cfRule>
    <cfRule type="expression" dxfId="3959" priority="5279">
      <formula>IF(N1048543&lt;=150,"Exurban")</formula>
    </cfRule>
    <cfRule type="expression" dxfId="3958" priority="5280">
      <formula>IF(N1048543&lt;=150,"Exurban")</formula>
    </cfRule>
    <cfRule type="expression" priority="5281">
      <formula>IF(AA2&lt;=150,"Exurban")</formula>
    </cfRule>
  </conditionalFormatting>
  <conditionalFormatting sqref="C1">
    <cfRule type="expression" dxfId="3957" priority="5274">
      <formula>"SI(Q2&lt;=150)"</formula>
    </cfRule>
    <cfRule type="expression" dxfId="3956" priority="5275">
      <formula>IF(#REF!&lt;=150,"Exurban")</formula>
    </cfRule>
    <cfRule type="expression" dxfId="3955" priority="5276">
      <formula>IF(#REF!&lt;=150,"Exurban")</formula>
    </cfRule>
    <cfRule type="expression" priority="5277">
      <formula>IF(F2&lt;=150,"Exurban")</formula>
    </cfRule>
  </conditionalFormatting>
  <conditionalFormatting sqref="C1">
    <cfRule type="expression" dxfId="3954" priority="5270">
      <formula>"SI(Q2&lt;=150)"</formula>
    </cfRule>
    <cfRule type="expression" dxfId="3953" priority="5271">
      <formula>IF(XFC1048543&lt;=150,"Exurban")</formula>
    </cfRule>
    <cfRule type="expression" dxfId="3952" priority="5272">
      <formula>IF(XFC1048543&lt;=150,"Exurban")</formula>
    </cfRule>
    <cfRule type="expression" priority="5273">
      <formula>IF(F2&lt;=150,"Exurban")</formula>
    </cfRule>
  </conditionalFormatting>
  <conditionalFormatting sqref="K1">
    <cfRule type="expression" dxfId="3951" priority="5266">
      <formula>"SI(Q2&lt;=150)"</formula>
    </cfRule>
    <cfRule type="expression" dxfId="3950" priority="5267">
      <formula>IF(C1048543&lt;=150,"Exurban")</formula>
    </cfRule>
    <cfRule type="expression" dxfId="3949" priority="5268">
      <formula>IF(C1048543&lt;=150,"Exurban")</formula>
    </cfRule>
    <cfRule type="expression" priority="5269">
      <formula>IF(U2&lt;=150,"Exurban")</formula>
    </cfRule>
  </conditionalFormatting>
  <conditionalFormatting sqref="K1">
    <cfRule type="expression" dxfId="3948" priority="5262">
      <formula>"SI(Q2&lt;=150)"</formula>
    </cfRule>
    <cfRule type="expression" dxfId="3947" priority="5263">
      <formula>IF(C1048543&lt;=150,"Exurban")</formula>
    </cfRule>
    <cfRule type="expression" dxfId="3946" priority="5264">
      <formula>IF(C1048543&lt;=150,"Exurban")</formula>
    </cfRule>
    <cfRule type="expression" priority="5265">
      <formula>IF(W2&lt;=150,"Exurban")</formula>
    </cfRule>
  </conditionalFormatting>
  <conditionalFormatting sqref="F1:G1">
    <cfRule type="expression" dxfId="3945" priority="5258">
      <formula>"SI(Q2&lt;=150)"</formula>
    </cfRule>
    <cfRule type="expression" dxfId="3944" priority="5259">
      <formula>IF(E1048543&lt;=150,"Exurban")</formula>
    </cfRule>
    <cfRule type="expression" dxfId="3943" priority="5260">
      <formula>IF(E1048543&lt;=150,"Exurban")</formula>
    </cfRule>
    <cfRule type="expression" priority="5261">
      <formula>IF(AH2&lt;=150,"Exurban")</formula>
    </cfRule>
  </conditionalFormatting>
  <conditionalFormatting sqref="M1">
    <cfRule type="expression" dxfId="3942" priority="5254">
      <formula>"SI(Q2&lt;=150)"</formula>
    </cfRule>
    <cfRule type="expression" dxfId="3941" priority="5255">
      <formula>IF(J1048543&lt;=150,"Exurban")</formula>
    </cfRule>
    <cfRule type="expression" dxfId="3940" priority="5256">
      <formula>IF(J1048543&lt;=150,"Exurban")</formula>
    </cfRule>
    <cfRule type="expression" priority="5257">
      <formula>IF(#REF!&lt;=150,"Exurban")</formula>
    </cfRule>
  </conditionalFormatting>
  <conditionalFormatting sqref="L1 H1:J1">
    <cfRule type="expression" dxfId="3939" priority="5250">
      <formula>"SI(Q2&lt;=150)"</formula>
    </cfRule>
    <cfRule type="expression" dxfId="3938" priority="5251">
      <formula>IF(#REF!&lt;=150,"Exurban")</formula>
    </cfRule>
    <cfRule type="expression" dxfId="3937" priority="5252">
      <formula>IF(#REF!&lt;=150,"Exurban")</formula>
    </cfRule>
    <cfRule type="expression" priority="5253">
      <formula>IF(#REF!&lt;=150,"Exurban")</formula>
    </cfRule>
  </conditionalFormatting>
  <conditionalFormatting sqref="B1">
    <cfRule type="expression" dxfId="3936" priority="5246">
      <formula>"SI(Q2&lt;=150)"</formula>
    </cfRule>
    <cfRule type="expression" dxfId="3935" priority="5247">
      <formula>IF(U1048543&lt;=150,"Exurban")</formula>
    </cfRule>
    <cfRule type="expression" dxfId="3934" priority="5248">
      <formula>IF(U1048543&lt;=150,"Exurban")</formula>
    </cfRule>
    <cfRule type="expression" priority="5249">
      <formula>IF(AF2&lt;=150,"Exurban")</formula>
    </cfRule>
  </conditionalFormatting>
  <conditionalFormatting sqref="D1">
    <cfRule type="expression" dxfId="3933" priority="5242">
      <formula>"SI(Q2&lt;=150)"</formula>
    </cfRule>
    <cfRule type="expression" dxfId="3932" priority="5243">
      <formula>IF(V1048543&lt;=150,"Exurban")</formula>
    </cfRule>
    <cfRule type="expression" dxfId="3931" priority="5244">
      <formula>IF(V1048543&lt;=150,"Exurban")</formula>
    </cfRule>
    <cfRule type="expression" priority="5245">
      <formula>IF(AG2&lt;=150,"Exurban")</formula>
    </cfRule>
  </conditionalFormatting>
  <conditionalFormatting sqref="E1">
    <cfRule type="expression" dxfId="3930" priority="5238">
      <formula>"SI(Q2&lt;=150)"</formula>
    </cfRule>
    <cfRule type="expression" dxfId="3929" priority="5239">
      <formula>IF(T1048543&lt;=150,"Exurban")</formula>
    </cfRule>
    <cfRule type="expression" dxfId="3928" priority="5240">
      <formula>IF(T1048543&lt;=150,"Exurban")</formula>
    </cfRule>
    <cfRule type="expression" priority="5241">
      <formula>IF(AE2&lt;=150,"Exurban")</formula>
    </cfRule>
  </conditionalFormatting>
  <conditionalFormatting sqref="N1:Q1">
    <cfRule type="expression" dxfId="3927" priority="5234">
      <formula>"SI(Q2&lt;=150)"</formula>
    </cfRule>
    <cfRule type="expression" dxfId="3926" priority="5235">
      <formula>IF(K1048543&lt;=150,"Exurban")</formula>
    </cfRule>
    <cfRule type="expression" dxfId="3925" priority="5236">
      <formula>IF(K1048543&lt;=150,"Exurban")</formula>
    </cfRule>
    <cfRule type="expression" priority="5237">
      <formula>IF(X2&lt;=150,"Exurban")</formula>
    </cfRule>
  </conditionalFormatting>
  <conditionalFormatting sqref="R1">
    <cfRule type="expression" dxfId="3924" priority="5230">
      <formula>"SI(Q2&lt;=150)"</formula>
    </cfRule>
    <cfRule type="expression" dxfId="3923" priority="5231">
      <formula>IF(N1048543&lt;=150,"Exurban")</formula>
    </cfRule>
    <cfRule type="expression" dxfId="3922" priority="5232">
      <formula>IF(N1048543&lt;=150,"Exurban")</formula>
    </cfRule>
    <cfRule type="expression" priority="5233">
      <formula>IF(AA2&lt;=150,"Exurban")</formula>
    </cfRule>
  </conditionalFormatting>
  <conditionalFormatting sqref="S1:V1">
    <cfRule type="expression" dxfId="3921" priority="5226">
      <formula>"SI(Q2&lt;=150)"</formula>
    </cfRule>
    <cfRule type="expression" dxfId="3920" priority="5227">
      <formula>IF(N1048543&lt;=150,"Exurban")</formula>
    </cfRule>
    <cfRule type="expression" dxfId="3919" priority="5228">
      <formula>IF(N1048543&lt;=150,"Exurban")</formula>
    </cfRule>
    <cfRule type="expression" priority="5229">
      <formula>IF(AA2&lt;=150,"Exurban")</formula>
    </cfRule>
  </conditionalFormatting>
  <conditionalFormatting sqref="C1">
    <cfRule type="expression" dxfId="3918" priority="5222">
      <formula>"SI(Q2&lt;=150)"</formula>
    </cfRule>
    <cfRule type="expression" dxfId="3917" priority="5223">
      <formula>IF(#REF!&lt;=150,"Exurban")</formula>
    </cfRule>
    <cfRule type="expression" dxfId="3916" priority="5224">
      <formula>IF(#REF!&lt;=150,"Exurban")</formula>
    </cfRule>
    <cfRule type="expression" priority="5225">
      <formula>IF(F2&lt;=150,"Exurban")</formula>
    </cfRule>
  </conditionalFormatting>
  <conditionalFormatting sqref="A1">
    <cfRule type="expression" dxfId="3915" priority="5218">
      <formula>"SI(Q2&lt;=150)"</formula>
    </cfRule>
    <cfRule type="expression" dxfId="3914" priority="5219">
      <formula>IF(XFB1048543&lt;=150,"Exurban")</formula>
    </cfRule>
    <cfRule type="expression" dxfId="3913" priority="5220">
      <formula>IF(XFB1048543&lt;=150,"Exurban")</formula>
    </cfRule>
    <cfRule type="expression" priority="5221">
      <formula>IF(D2&lt;=150,"Exurban")</formula>
    </cfRule>
  </conditionalFormatting>
  <conditionalFormatting sqref="K1">
    <cfRule type="expression" dxfId="3912" priority="5214">
      <formula>"SI(Q2&lt;=150)"</formula>
    </cfRule>
    <cfRule type="expression" dxfId="3911" priority="5215">
      <formula>IF(C1048543&lt;=150,"Exurban")</formula>
    </cfRule>
    <cfRule type="expression" dxfId="3910" priority="5216">
      <formula>IF(C1048543&lt;=150,"Exurban")</formula>
    </cfRule>
    <cfRule type="expression" priority="5217">
      <formula>IF(W2&lt;=150,"Exurban")</formula>
    </cfRule>
  </conditionalFormatting>
  <conditionalFormatting sqref="F1:G1">
    <cfRule type="expression" dxfId="3909" priority="5210">
      <formula>"SI(Q2&lt;=150)"</formula>
    </cfRule>
    <cfRule type="expression" dxfId="3908" priority="5211">
      <formula>IF(E1048543&lt;=150,"Exurban")</formula>
    </cfRule>
    <cfRule type="expression" dxfId="3907" priority="5212">
      <formula>IF(E1048543&lt;=150,"Exurban")</formula>
    </cfRule>
    <cfRule type="expression" priority="5213">
      <formula>IF(AH2&lt;=150,"Exurban")</formula>
    </cfRule>
  </conditionalFormatting>
  <conditionalFormatting sqref="M2">
    <cfRule type="expression" dxfId="3906" priority="5206">
      <formula>"SI(Q2&lt;=150)"</formula>
    </cfRule>
    <cfRule type="expression" dxfId="3905" priority="5207">
      <formula>IF(J1048543&lt;=150,"Exurban")</formula>
    </cfRule>
    <cfRule type="expression" dxfId="3904" priority="5208">
      <formula>IF(J1048543&lt;=150,"Exurban")</formula>
    </cfRule>
    <cfRule type="expression" priority="5209">
      <formula>IF(#REF!&lt;=150,"Exurban")</formula>
    </cfRule>
  </conditionalFormatting>
  <conditionalFormatting sqref="L2 H2:J2">
    <cfRule type="expression" dxfId="3903" priority="5202">
      <formula>"SI(Q2&lt;=150)"</formula>
    </cfRule>
    <cfRule type="expression" dxfId="3902" priority="5203">
      <formula>IF(#REF!&lt;=150,"Exurban")</formula>
    </cfRule>
    <cfRule type="expression" dxfId="3901" priority="5204">
      <formula>IF(#REF!&lt;=150,"Exurban")</formula>
    </cfRule>
    <cfRule type="expression" priority="5205">
      <formula>IF(#REF!&lt;=150,"Exurban")</formula>
    </cfRule>
  </conditionalFormatting>
  <conditionalFormatting sqref="M2">
    <cfRule type="expression" dxfId="3900" priority="5198">
      <formula>"SI(Q2&lt;=150)"</formula>
    </cfRule>
    <cfRule type="expression" dxfId="3899" priority="5199">
      <formula>IF(J1048543&lt;=150,"Exurban")</formula>
    </cfRule>
    <cfRule type="expression" dxfId="3898" priority="5200">
      <formula>IF(J1048543&lt;=150,"Exurban")</formula>
    </cfRule>
    <cfRule type="expression" priority="5201">
      <formula>IF(#REF!&lt;=150,"Exurban")</formula>
    </cfRule>
  </conditionalFormatting>
  <conditionalFormatting sqref="C2">
    <cfRule type="expression" dxfId="3897" priority="5194">
      <formula>"SI(Q2&lt;=150)"</formula>
    </cfRule>
    <cfRule type="expression" dxfId="3896" priority="5195">
      <formula>IF(#REF!&lt;=150,"Exurban")</formula>
    </cfRule>
    <cfRule type="expression" dxfId="3895" priority="5196">
      <formula>IF(#REF!&lt;=150,"Exurban")</formula>
    </cfRule>
    <cfRule type="expression" priority="5197">
      <formula>IF(F3&lt;=150,"Exurban")</formula>
    </cfRule>
  </conditionalFormatting>
  <conditionalFormatting sqref="A2">
    <cfRule type="expression" dxfId="3894" priority="5190">
      <formula>"SI(Q2&lt;=150)"</formula>
    </cfRule>
    <cfRule type="expression" dxfId="3893" priority="5191">
      <formula>IF(XFB1048543&lt;=150,"Exurban")</formula>
    </cfRule>
    <cfRule type="expression" dxfId="3892" priority="5192">
      <formula>IF(XFB1048543&lt;=150,"Exurban")</formula>
    </cfRule>
    <cfRule type="expression" priority="5193">
      <formula>IF(D3&lt;=150,"Exurban")</formula>
    </cfRule>
  </conditionalFormatting>
  <conditionalFormatting sqref="B2">
    <cfRule type="expression" dxfId="3891" priority="5186">
      <formula>"SI(Q2&lt;=150)"</formula>
    </cfRule>
    <cfRule type="expression" dxfId="3890" priority="5187">
      <formula>IF(U1048543&lt;=150,"Exurban")</formula>
    </cfRule>
    <cfRule type="expression" dxfId="3889" priority="5188">
      <formula>IF(U1048543&lt;=150,"Exurban")</formula>
    </cfRule>
    <cfRule type="expression" priority="5189">
      <formula>IF(AF2&lt;=150,"Exurban")</formula>
    </cfRule>
  </conditionalFormatting>
  <conditionalFormatting sqref="D2">
    <cfRule type="expression" dxfId="3888" priority="5182">
      <formula>"SI(Q2&lt;=150)"</formula>
    </cfRule>
    <cfRule type="expression" dxfId="3887" priority="5183">
      <formula>IF(V1048543&lt;=150,"Exurban")</formula>
    </cfRule>
    <cfRule type="expression" dxfId="3886" priority="5184">
      <formula>IF(V1048543&lt;=150,"Exurban")</formula>
    </cfRule>
    <cfRule type="expression" priority="5185">
      <formula>IF(AG2&lt;=150,"Exurban")</formula>
    </cfRule>
  </conditionalFormatting>
  <conditionalFormatting sqref="E2">
    <cfRule type="expression" dxfId="3885" priority="5178">
      <formula>"SI(Q2&lt;=150)"</formula>
    </cfRule>
    <cfRule type="expression" dxfId="3884" priority="5179">
      <formula>IF(T1048543&lt;=150,"Exurban")</formula>
    </cfRule>
    <cfRule type="expression" dxfId="3883" priority="5180">
      <formula>IF(T1048543&lt;=150,"Exurban")</formula>
    </cfRule>
    <cfRule type="expression" priority="5181">
      <formula>IF(AE2&lt;=150,"Exurban")</formula>
    </cfRule>
  </conditionalFormatting>
  <conditionalFormatting sqref="N2:Q2">
    <cfRule type="expression" dxfId="3882" priority="5174">
      <formula>"SI(Q2&lt;=150)"</formula>
    </cfRule>
    <cfRule type="expression" dxfId="3881" priority="5175">
      <formula>IF(K1048543&lt;=150,"Exurban")</formula>
    </cfRule>
    <cfRule type="expression" dxfId="3880" priority="5176">
      <formula>IF(K1048543&lt;=150,"Exurban")</formula>
    </cfRule>
    <cfRule type="expression" priority="5177">
      <formula>IF(X2&lt;=150,"Exurban")</formula>
    </cfRule>
  </conditionalFormatting>
  <conditionalFormatting sqref="R2">
    <cfRule type="expression" dxfId="3879" priority="5170">
      <formula>"SI(Q2&lt;=150)"</formula>
    </cfRule>
    <cfRule type="expression" dxfId="3878" priority="5171">
      <formula>IF(N1048543&lt;=150,"Exurban")</formula>
    </cfRule>
    <cfRule type="expression" dxfId="3877" priority="5172">
      <formula>IF(N1048543&lt;=150,"Exurban")</formula>
    </cfRule>
    <cfRule type="expression" priority="5173">
      <formula>IF(AA2&lt;=150,"Exurban")</formula>
    </cfRule>
  </conditionalFormatting>
  <conditionalFormatting sqref="S2:V2">
    <cfRule type="expression" dxfId="3876" priority="5166">
      <formula>"SI(Q2&lt;=150)"</formula>
    </cfRule>
    <cfRule type="expression" dxfId="3875" priority="5167">
      <formula>IF(N1048543&lt;=150,"Exurban")</formula>
    </cfRule>
    <cfRule type="expression" dxfId="3874" priority="5168">
      <formula>IF(N1048543&lt;=150,"Exurban")</formula>
    </cfRule>
    <cfRule type="expression" priority="5169">
      <formula>IF(AA2&lt;=150,"Exurban")</formula>
    </cfRule>
  </conditionalFormatting>
  <conditionalFormatting sqref="C2">
    <cfRule type="expression" dxfId="3873" priority="5162">
      <formula>"SI(Q2&lt;=150)"</formula>
    </cfRule>
    <cfRule type="expression" dxfId="3872" priority="5163">
      <formula>IF(XFC1048543&lt;=150,"Exurban")</formula>
    </cfRule>
    <cfRule type="expression" dxfId="3871" priority="5164">
      <formula>IF(XFC1048543&lt;=150,"Exurban")</formula>
    </cfRule>
    <cfRule type="expression" priority="5165">
      <formula>IF(F3&lt;=150,"Exurban")</formula>
    </cfRule>
  </conditionalFormatting>
  <conditionalFormatting sqref="K2">
    <cfRule type="expression" dxfId="3870" priority="5158">
      <formula>"SI(Q2&lt;=150)"</formula>
    </cfRule>
    <cfRule type="expression" dxfId="3869" priority="5159">
      <formula>IF(C1048543&lt;=150,"Exurban")</formula>
    </cfRule>
    <cfRule type="expression" dxfId="3868" priority="5160">
      <formula>IF(C1048543&lt;=150,"Exurban")</formula>
    </cfRule>
    <cfRule type="expression" priority="5161">
      <formula>IF(W3&lt;=150,"Exurban")</formula>
    </cfRule>
  </conditionalFormatting>
  <conditionalFormatting sqref="F2:G2">
    <cfRule type="expression" dxfId="3867" priority="5154">
      <formula>"SI(Q2&lt;=150)"</formula>
    </cfRule>
    <cfRule type="expression" dxfId="3866" priority="5155">
      <formula>IF(E1048543&lt;=150,"Exurban")</formula>
    </cfRule>
    <cfRule type="expression" dxfId="3865" priority="5156">
      <formula>IF(E1048543&lt;=150,"Exurban")</formula>
    </cfRule>
    <cfRule type="expression" priority="5157">
      <formula>IF(AH2&lt;=150,"Exurban")</formula>
    </cfRule>
  </conditionalFormatting>
  <conditionalFormatting sqref="M1">
    <cfRule type="expression" dxfId="3864" priority="5150">
      <formula>"SI(Q2&lt;=150)"</formula>
    </cfRule>
    <cfRule type="expression" dxfId="3863" priority="5151">
      <formula>IF(J1048543&lt;=150,"Exurban")</formula>
    </cfRule>
    <cfRule type="expression" dxfId="3862" priority="5152">
      <formula>IF(J1048543&lt;=150,"Exurban")</formula>
    </cfRule>
    <cfRule type="expression" priority="5153">
      <formula>IF(#REF!&lt;=150,"Exurban")</formula>
    </cfRule>
  </conditionalFormatting>
  <conditionalFormatting sqref="L1 H1:J1">
    <cfRule type="expression" dxfId="3861" priority="5146">
      <formula>"SI(Q2&lt;=150)"</formula>
    </cfRule>
    <cfRule type="expression" dxfId="3860" priority="5147">
      <formula>IF(#REF!&lt;=150,"Exurban")</formula>
    </cfRule>
    <cfRule type="expression" dxfId="3859" priority="5148">
      <formula>IF(#REF!&lt;=150,"Exurban")</formula>
    </cfRule>
    <cfRule type="expression" priority="5149">
      <formula>IF(#REF!&lt;=150,"Exurban")</formula>
    </cfRule>
  </conditionalFormatting>
  <conditionalFormatting sqref="B1">
    <cfRule type="expression" dxfId="3858" priority="5142">
      <formula>"SI(Q2&lt;=150)"</formula>
    </cfRule>
    <cfRule type="expression" dxfId="3857" priority="5143">
      <formula>IF(U1048543&lt;=150,"Exurban")</formula>
    </cfRule>
    <cfRule type="expression" dxfId="3856" priority="5144">
      <formula>IF(U1048543&lt;=150,"Exurban")</formula>
    </cfRule>
    <cfRule type="expression" priority="5145">
      <formula>IF(AF2&lt;=150,"Exurban")</formula>
    </cfRule>
  </conditionalFormatting>
  <conditionalFormatting sqref="D1">
    <cfRule type="expression" dxfId="3855" priority="5138">
      <formula>"SI(Q2&lt;=150)"</formula>
    </cfRule>
    <cfRule type="expression" dxfId="3854" priority="5139">
      <formula>IF(V1048543&lt;=150,"Exurban")</formula>
    </cfRule>
    <cfRule type="expression" dxfId="3853" priority="5140">
      <formula>IF(V1048543&lt;=150,"Exurban")</formula>
    </cfRule>
    <cfRule type="expression" priority="5141">
      <formula>IF(AG2&lt;=150,"Exurban")</formula>
    </cfRule>
  </conditionalFormatting>
  <conditionalFormatting sqref="E1">
    <cfRule type="expression" dxfId="3852" priority="5134">
      <formula>"SI(Q2&lt;=150)"</formula>
    </cfRule>
    <cfRule type="expression" dxfId="3851" priority="5135">
      <formula>IF(T1048543&lt;=150,"Exurban")</formula>
    </cfRule>
    <cfRule type="expression" dxfId="3850" priority="5136">
      <formula>IF(T1048543&lt;=150,"Exurban")</formula>
    </cfRule>
    <cfRule type="expression" priority="5137">
      <formula>IF(AE2&lt;=150,"Exurban")</formula>
    </cfRule>
  </conditionalFormatting>
  <conditionalFormatting sqref="N1:Q1">
    <cfRule type="expression" dxfId="3849" priority="5130">
      <formula>"SI(Q2&lt;=150)"</formula>
    </cfRule>
    <cfRule type="expression" dxfId="3848" priority="5131">
      <formula>IF(K1048543&lt;=150,"Exurban")</formula>
    </cfRule>
    <cfRule type="expression" dxfId="3847" priority="5132">
      <formula>IF(K1048543&lt;=150,"Exurban")</formula>
    </cfRule>
    <cfRule type="expression" priority="5133">
      <formula>IF(X2&lt;=150,"Exurban")</formula>
    </cfRule>
  </conditionalFormatting>
  <conditionalFormatting sqref="R1">
    <cfRule type="expression" dxfId="3846" priority="5126">
      <formula>"SI(Q2&lt;=150)"</formula>
    </cfRule>
    <cfRule type="expression" dxfId="3845" priority="5127">
      <formula>IF(N1048543&lt;=150,"Exurban")</formula>
    </cfRule>
    <cfRule type="expression" dxfId="3844" priority="5128">
      <formula>IF(N1048543&lt;=150,"Exurban")</formula>
    </cfRule>
    <cfRule type="expression" priority="5129">
      <formula>IF(AA2&lt;=150,"Exurban")</formula>
    </cfRule>
  </conditionalFormatting>
  <conditionalFormatting sqref="S1:V1">
    <cfRule type="expression" dxfId="3843" priority="5122">
      <formula>"SI(Q2&lt;=150)"</formula>
    </cfRule>
    <cfRule type="expression" dxfId="3842" priority="5123">
      <formula>IF(N1048543&lt;=150,"Exurban")</formula>
    </cfRule>
    <cfRule type="expression" dxfId="3841" priority="5124">
      <formula>IF(N1048543&lt;=150,"Exurban")</formula>
    </cfRule>
    <cfRule type="expression" priority="5125">
      <formula>IF(AA2&lt;=150,"Exurban")</formula>
    </cfRule>
  </conditionalFormatting>
  <conditionalFormatting sqref="C1">
    <cfRule type="expression" dxfId="3840" priority="5118">
      <formula>"SI(Q2&lt;=150)"</formula>
    </cfRule>
    <cfRule type="expression" dxfId="3839" priority="5119">
      <formula>IF(#REF!&lt;=150,"Exurban")</formula>
    </cfRule>
    <cfRule type="expression" dxfId="3838" priority="5120">
      <formula>IF(#REF!&lt;=150,"Exurban")</formula>
    </cfRule>
    <cfRule type="expression" priority="5121">
      <formula>IF(F2&lt;=150,"Exurban")</formula>
    </cfRule>
  </conditionalFormatting>
  <conditionalFormatting sqref="A1">
    <cfRule type="expression" dxfId="3837" priority="5114">
      <formula>"SI(Q2&lt;=150)"</formula>
    </cfRule>
    <cfRule type="expression" dxfId="3836" priority="5115">
      <formula>IF(XFB1048543&lt;=150,"Exurban")</formula>
    </cfRule>
    <cfRule type="expression" dxfId="3835" priority="5116">
      <formula>IF(XFB1048543&lt;=150,"Exurban")</formula>
    </cfRule>
    <cfRule type="expression" priority="5117">
      <formula>IF(D2&lt;=150,"Exurban")</formula>
    </cfRule>
  </conditionalFormatting>
  <conditionalFormatting sqref="K1">
    <cfRule type="expression" dxfId="3834" priority="5110">
      <formula>"SI(Q2&lt;=150)"</formula>
    </cfRule>
    <cfRule type="expression" dxfId="3833" priority="5111">
      <formula>IF(C1048543&lt;=150,"Exurban")</formula>
    </cfRule>
    <cfRule type="expression" dxfId="3832" priority="5112">
      <formula>IF(C1048543&lt;=150,"Exurban")</formula>
    </cfRule>
    <cfRule type="expression" priority="5113">
      <formula>IF(W2&lt;=150,"Exurban")</formula>
    </cfRule>
  </conditionalFormatting>
  <conditionalFormatting sqref="F1:G1">
    <cfRule type="expression" dxfId="3831" priority="5106">
      <formula>"SI(Q2&lt;=150)"</formula>
    </cfRule>
    <cfRule type="expression" dxfId="3830" priority="5107">
      <formula>IF(E1048543&lt;=150,"Exurban")</formula>
    </cfRule>
    <cfRule type="expression" dxfId="3829" priority="5108">
      <formula>IF(E1048543&lt;=150,"Exurban")</formula>
    </cfRule>
    <cfRule type="expression" priority="5109">
      <formula>IF(AH2&lt;=150,"Exurban")</formula>
    </cfRule>
  </conditionalFormatting>
  <conditionalFormatting sqref="W1:W1048576">
    <cfRule type="containsText" dxfId="3828" priority="5105" operator="containsText" text="auto">
      <formula>NOT(ISERROR(SEARCH("auto",W1)))</formula>
    </cfRule>
  </conditionalFormatting>
  <conditionalFormatting sqref="M1">
    <cfRule type="expression" dxfId="3827" priority="5101">
      <formula>"SI(Q2&lt;=150)"</formula>
    </cfRule>
    <cfRule type="expression" dxfId="3826" priority="5102">
      <formula>IF(J1048543&lt;=150,"Exurban")</formula>
    </cfRule>
    <cfRule type="expression" dxfId="3825" priority="5103">
      <formula>IF(J1048543&lt;=150,"Exurban")</formula>
    </cfRule>
    <cfRule type="expression" priority="5104">
      <formula>IF(#REF!&lt;=150,"Exurban")</formula>
    </cfRule>
  </conditionalFormatting>
  <conditionalFormatting sqref="L1 H1:J1">
    <cfRule type="expression" dxfId="3824" priority="5097">
      <formula>"SI(Q2&lt;=150)"</formula>
    </cfRule>
    <cfRule type="expression" dxfId="3823" priority="5098">
      <formula>IF(#REF!&lt;=150,"Exurban")</formula>
    </cfRule>
    <cfRule type="expression" dxfId="3822" priority="5099">
      <formula>IF(#REF!&lt;=150,"Exurban")</formula>
    </cfRule>
    <cfRule type="expression" priority="5100">
      <formula>IF(#REF!&lt;=150,"Exurban")</formula>
    </cfRule>
  </conditionalFormatting>
  <conditionalFormatting sqref="B1">
    <cfRule type="expression" dxfId="3821" priority="5093">
      <formula>"SI(Q2&lt;=150)"</formula>
    </cfRule>
    <cfRule type="expression" dxfId="3820" priority="5094">
      <formula>IF(U1048543&lt;=150,"Exurban")</formula>
    </cfRule>
    <cfRule type="expression" dxfId="3819" priority="5095">
      <formula>IF(U1048543&lt;=150,"Exurban")</formula>
    </cfRule>
    <cfRule type="expression" priority="5096">
      <formula>IF(AF2&lt;=150,"Exurban")</formula>
    </cfRule>
  </conditionalFormatting>
  <conditionalFormatting sqref="D1">
    <cfRule type="expression" dxfId="3818" priority="5089">
      <formula>"SI(Q2&lt;=150)"</formula>
    </cfRule>
    <cfRule type="expression" dxfId="3817" priority="5090">
      <formula>IF(V1048543&lt;=150,"Exurban")</formula>
    </cfRule>
    <cfRule type="expression" dxfId="3816" priority="5091">
      <formula>IF(V1048543&lt;=150,"Exurban")</formula>
    </cfRule>
    <cfRule type="expression" priority="5092">
      <formula>IF(AG2&lt;=150,"Exurban")</formula>
    </cfRule>
  </conditionalFormatting>
  <conditionalFormatting sqref="E1">
    <cfRule type="expression" dxfId="3815" priority="5085">
      <formula>"SI(Q2&lt;=150)"</formula>
    </cfRule>
    <cfRule type="expression" dxfId="3814" priority="5086">
      <formula>IF(T1048543&lt;=150,"Exurban")</formula>
    </cfRule>
    <cfRule type="expression" dxfId="3813" priority="5087">
      <formula>IF(T1048543&lt;=150,"Exurban")</formula>
    </cfRule>
    <cfRule type="expression" priority="5088">
      <formula>IF(AE2&lt;=150,"Exurban")</formula>
    </cfRule>
  </conditionalFormatting>
  <conditionalFormatting sqref="A1">
    <cfRule type="expression" dxfId="3812" priority="5081">
      <formula>"SI(Q2&lt;=150)"</formula>
    </cfRule>
    <cfRule type="expression" dxfId="3811" priority="5082">
      <formula>IF(XFB1048543&lt;=150,"Exurban")</formula>
    </cfRule>
    <cfRule type="expression" dxfId="3810" priority="5083">
      <formula>IF(XFB1048543&lt;=150,"Exurban")</formula>
    </cfRule>
    <cfRule type="expression" priority="5084">
      <formula>IF(D2&lt;=150,"Exurban")</formula>
    </cfRule>
  </conditionalFormatting>
  <conditionalFormatting sqref="N1:Q1">
    <cfRule type="expression" dxfId="3809" priority="5077">
      <formula>"SI(Q2&lt;=150)"</formula>
    </cfRule>
    <cfRule type="expression" dxfId="3808" priority="5078">
      <formula>IF(K1048543&lt;=150,"Exurban")</formula>
    </cfRule>
    <cfRule type="expression" dxfId="3807" priority="5079">
      <formula>IF(K1048543&lt;=150,"Exurban")</formula>
    </cfRule>
    <cfRule type="expression" priority="5080">
      <formula>IF(X2&lt;=150,"Exurban")</formula>
    </cfRule>
  </conditionalFormatting>
  <conditionalFormatting sqref="R1">
    <cfRule type="expression" dxfId="3806" priority="5073">
      <formula>"SI(Q2&lt;=150)"</formula>
    </cfRule>
    <cfRule type="expression" dxfId="3805" priority="5074">
      <formula>IF(N1048543&lt;=150,"Exurban")</formula>
    </cfRule>
    <cfRule type="expression" dxfId="3804" priority="5075">
      <formula>IF(N1048543&lt;=150,"Exurban")</formula>
    </cfRule>
    <cfRule type="expression" priority="5076">
      <formula>IF(AA2&lt;=150,"Exurban")</formula>
    </cfRule>
  </conditionalFormatting>
  <conditionalFormatting sqref="S1:V1">
    <cfRule type="expression" dxfId="3803" priority="5069">
      <formula>"SI(Q2&lt;=150)"</formula>
    </cfRule>
    <cfRule type="expression" dxfId="3802" priority="5070">
      <formula>IF(N1048543&lt;=150,"Exurban")</formula>
    </cfRule>
    <cfRule type="expression" dxfId="3801" priority="5071">
      <formula>IF(N1048543&lt;=150,"Exurban")</formula>
    </cfRule>
    <cfRule type="expression" priority="5072">
      <formula>IF(AA2&lt;=150,"Exurban")</formula>
    </cfRule>
  </conditionalFormatting>
  <conditionalFormatting sqref="M1">
    <cfRule type="expression" dxfId="3800" priority="5065">
      <formula>"SI(Q2&lt;=150)"</formula>
    </cfRule>
    <cfRule type="expression" dxfId="3799" priority="5066">
      <formula>IF(J1048543&lt;=150,"Exurban")</formula>
    </cfRule>
    <cfRule type="expression" dxfId="3798" priority="5067">
      <formula>IF(J1048543&lt;=150,"Exurban")</formula>
    </cfRule>
    <cfRule type="expression" priority="5068">
      <formula>IF(#REF!&lt;=150,"Exurban")</formula>
    </cfRule>
  </conditionalFormatting>
  <conditionalFormatting sqref="B1">
    <cfRule type="expression" dxfId="3797" priority="5061">
      <formula>"SI(Q2&lt;=150)"</formula>
    </cfRule>
    <cfRule type="expression" dxfId="3796" priority="5062">
      <formula>IF(U1048543&lt;=150,"Exurban")</formula>
    </cfRule>
    <cfRule type="expression" dxfId="3795" priority="5063">
      <formula>IF(U1048543&lt;=150,"Exurban")</formula>
    </cfRule>
    <cfRule type="expression" priority="5064">
      <formula>IF(AF2&lt;=150,"Exurban")</formula>
    </cfRule>
  </conditionalFormatting>
  <conditionalFormatting sqref="D1">
    <cfRule type="expression" dxfId="3794" priority="5057">
      <formula>"SI(Q2&lt;=150)"</formula>
    </cfRule>
    <cfRule type="expression" dxfId="3793" priority="5058">
      <formula>IF(V1048543&lt;=150,"Exurban")</formula>
    </cfRule>
    <cfRule type="expression" dxfId="3792" priority="5059">
      <formula>IF(V1048543&lt;=150,"Exurban")</formula>
    </cfRule>
    <cfRule type="expression" priority="5060">
      <formula>IF(AG2&lt;=150,"Exurban")</formula>
    </cfRule>
  </conditionalFormatting>
  <conditionalFormatting sqref="E1">
    <cfRule type="expression" dxfId="3791" priority="5053">
      <formula>"SI(Q2&lt;=150)"</formula>
    </cfRule>
    <cfRule type="expression" dxfId="3790" priority="5054">
      <formula>IF(T1048543&lt;=150,"Exurban")</formula>
    </cfRule>
    <cfRule type="expression" dxfId="3789" priority="5055">
      <formula>IF(T1048543&lt;=150,"Exurban")</formula>
    </cfRule>
    <cfRule type="expression" priority="5056">
      <formula>IF(AE2&lt;=150,"Exurban")</formula>
    </cfRule>
  </conditionalFormatting>
  <conditionalFormatting sqref="N1:Q1">
    <cfRule type="expression" dxfId="3788" priority="5049">
      <formula>"SI(Q2&lt;=150)"</formula>
    </cfRule>
    <cfRule type="expression" dxfId="3787" priority="5050">
      <formula>IF(K1048543&lt;=150,"Exurban")</formula>
    </cfRule>
    <cfRule type="expression" dxfId="3786" priority="5051">
      <formula>IF(K1048543&lt;=150,"Exurban")</formula>
    </cfRule>
    <cfRule type="expression" priority="5052">
      <formula>IF(X2&lt;=150,"Exurban")</formula>
    </cfRule>
  </conditionalFormatting>
  <conditionalFormatting sqref="R1">
    <cfRule type="expression" dxfId="3785" priority="5045">
      <formula>"SI(Q2&lt;=150)"</formula>
    </cfRule>
    <cfRule type="expression" dxfId="3784" priority="5046">
      <formula>IF(N1048543&lt;=150,"Exurban")</formula>
    </cfRule>
    <cfRule type="expression" dxfId="3783" priority="5047">
      <formula>IF(N1048543&lt;=150,"Exurban")</formula>
    </cfRule>
    <cfRule type="expression" priority="5048">
      <formula>IF(AA2&lt;=150,"Exurban")</formula>
    </cfRule>
  </conditionalFormatting>
  <conditionalFormatting sqref="S1:V1">
    <cfRule type="expression" dxfId="3782" priority="5041">
      <formula>"SI(Q2&lt;=150)"</formula>
    </cfRule>
    <cfRule type="expression" dxfId="3781" priority="5042">
      <formula>IF(N1048543&lt;=150,"Exurban")</formula>
    </cfRule>
    <cfRule type="expression" dxfId="3780" priority="5043">
      <formula>IF(N1048543&lt;=150,"Exurban")</formula>
    </cfRule>
    <cfRule type="expression" priority="5044">
      <formula>IF(AA2&lt;=150,"Exurban")</formula>
    </cfRule>
  </conditionalFormatting>
  <conditionalFormatting sqref="C1">
    <cfRule type="expression" dxfId="3779" priority="5037">
      <formula>"SI(Q2&lt;=150)"</formula>
    </cfRule>
    <cfRule type="expression" dxfId="3778" priority="5038">
      <formula>IF(#REF!&lt;=150,"Exurban")</formula>
    </cfRule>
    <cfRule type="expression" dxfId="3777" priority="5039">
      <formula>IF(#REF!&lt;=150,"Exurban")</formula>
    </cfRule>
    <cfRule type="expression" priority="5040">
      <formula>IF(F2&lt;=150,"Exurban")</formula>
    </cfRule>
  </conditionalFormatting>
  <conditionalFormatting sqref="K1">
    <cfRule type="expression" dxfId="3776" priority="5033">
      <formula>"SI(Q2&lt;=150)"</formula>
    </cfRule>
    <cfRule type="expression" dxfId="3775" priority="5034">
      <formula>IF(C1048543&lt;=150,"Exurban")</formula>
    </cfRule>
    <cfRule type="expression" dxfId="3774" priority="5035">
      <formula>IF(C1048543&lt;=150,"Exurban")</formula>
    </cfRule>
    <cfRule type="expression" priority="5036">
      <formula>IF(W2&lt;=150,"Exurban")</formula>
    </cfRule>
  </conditionalFormatting>
  <conditionalFormatting sqref="C1">
    <cfRule type="expression" dxfId="3773" priority="5029">
      <formula>"SI(Q2&lt;=150)"</formula>
    </cfRule>
    <cfRule type="expression" dxfId="3772" priority="5030">
      <formula>IF(XFC1048543&lt;=150,"Exurban")</formula>
    </cfRule>
    <cfRule type="expression" dxfId="3771" priority="5031">
      <formula>IF(XFC1048543&lt;=150,"Exurban")</formula>
    </cfRule>
    <cfRule type="expression" priority="5032">
      <formula>IF(F2&lt;=150,"Exurban")</formula>
    </cfRule>
  </conditionalFormatting>
  <conditionalFormatting sqref="F1:G1">
    <cfRule type="expression" dxfId="3770" priority="5025">
      <formula>"SI(Q2&lt;=150)"</formula>
    </cfRule>
    <cfRule type="expression" dxfId="3769" priority="5026">
      <formula>IF(E1048543&lt;=150,"Exurban")</formula>
    </cfRule>
    <cfRule type="expression" dxfId="3768" priority="5027">
      <formula>IF(E1048543&lt;=150,"Exurban")</formula>
    </cfRule>
    <cfRule type="expression" priority="5028">
      <formula>IF(AH2&lt;=150,"Exurban")</formula>
    </cfRule>
  </conditionalFormatting>
  <conditionalFormatting sqref="M2">
    <cfRule type="expression" dxfId="3767" priority="5021">
      <formula>"SI(Q2&lt;=150)"</formula>
    </cfRule>
    <cfRule type="expression" dxfId="3766" priority="5022">
      <formula>IF(J1048544&lt;=150,"Exurban")</formula>
    </cfRule>
    <cfRule type="expression" dxfId="3765" priority="5023">
      <formula>IF(J1048544&lt;=150,"Exurban")</formula>
    </cfRule>
    <cfRule type="expression" priority="5024">
      <formula>IF(#REF!&lt;=150,"Exurban")</formula>
    </cfRule>
  </conditionalFormatting>
  <conditionalFormatting sqref="L2 H2:J2">
    <cfRule type="expression" dxfId="3764" priority="5017">
      <formula>"SI(Q2&lt;=150)"</formula>
    </cfRule>
    <cfRule type="expression" dxfId="3763" priority="5018">
      <formula>IF(#REF!&lt;=150,"Exurban")</formula>
    </cfRule>
    <cfRule type="expression" dxfId="3762" priority="5019">
      <formula>IF(#REF!&lt;=150,"Exurban")</formula>
    </cfRule>
    <cfRule type="expression" priority="5020">
      <formula>IF(#REF!&lt;=150,"Exurban")</formula>
    </cfRule>
  </conditionalFormatting>
  <conditionalFormatting sqref="B2">
    <cfRule type="expression" dxfId="3761" priority="5013">
      <formula>"SI(Q2&lt;=150)"</formula>
    </cfRule>
    <cfRule type="expression" dxfId="3760" priority="5014">
      <formula>IF(U1048544&lt;=150,"Exurban")</formula>
    </cfRule>
    <cfRule type="expression" dxfId="3759" priority="5015">
      <formula>IF(U1048544&lt;=150,"Exurban")</formula>
    </cfRule>
    <cfRule type="expression" priority="5016">
      <formula>IF(AF3&lt;=150,"Exurban")</formula>
    </cfRule>
  </conditionalFormatting>
  <conditionalFormatting sqref="D2">
    <cfRule type="expression" dxfId="3758" priority="5009">
      <formula>"SI(Q2&lt;=150)"</formula>
    </cfRule>
    <cfRule type="expression" dxfId="3757" priority="5010">
      <formula>IF(V1048544&lt;=150,"Exurban")</formula>
    </cfRule>
    <cfRule type="expression" dxfId="3756" priority="5011">
      <formula>IF(V1048544&lt;=150,"Exurban")</formula>
    </cfRule>
    <cfRule type="expression" priority="5012">
      <formula>IF(AG3&lt;=150,"Exurban")</formula>
    </cfRule>
  </conditionalFormatting>
  <conditionalFormatting sqref="E2">
    <cfRule type="expression" dxfId="3755" priority="5005">
      <formula>"SI(Q2&lt;=150)"</formula>
    </cfRule>
    <cfRule type="expression" dxfId="3754" priority="5006">
      <formula>IF(T1048544&lt;=150,"Exurban")</formula>
    </cfRule>
    <cfRule type="expression" dxfId="3753" priority="5007">
      <formula>IF(T1048544&lt;=150,"Exurban")</formula>
    </cfRule>
    <cfRule type="expression" priority="5008">
      <formula>IF(AE3&lt;=150,"Exurban")</formula>
    </cfRule>
  </conditionalFormatting>
  <conditionalFormatting sqref="N2:Q2">
    <cfRule type="expression" dxfId="3752" priority="5001">
      <formula>"SI(Q2&lt;=150)"</formula>
    </cfRule>
    <cfRule type="expression" dxfId="3751" priority="5002">
      <formula>IF(K1048544&lt;=150,"Exurban")</formula>
    </cfRule>
    <cfRule type="expression" dxfId="3750" priority="5003">
      <formula>IF(K1048544&lt;=150,"Exurban")</formula>
    </cfRule>
    <cfRule type="expression" priority="5004">
      <formula>IF(X3&lt;=150,"Exurban")</formula>
    </cfRule>
  </conditionalFormatting>
  <conditionalFormatting sqref="R2">
    <cfRule type="expression" dxfId="3749" priority="4997">
      <formula>"SI(Q2&lt;=150)"</formula>
    </cfRule>
    <cfRule type="expression" dxfId="3748" priority="4998">
      <formula>IF(N1048544&lt;=150,"Exurban")</formula>
    </cfRule>
    <cfRule type="expression" dxfId="3747" priority="4999">
      <formula>IF(N1048544&lt;=150,"Exurban")</formula>
    </cfRule>
    <cfRule type="expression" priority="5000">
      <formula>IF(AA3&lt;=150,"Exurban")</formula>
    </cfRule>
  </conditionalFormatting>
  <conditionalFormatting sqref="S2:V2">
    <cfRule type="expression" dxfId="3746" priority="4993">
      <formula>"SI(Q2&lt;=150)"</formula>
    </cfRule>
    <cfRule type="expression" dxfId="3745" priority="4994">
      <formula>IF(N1048544&lt;=150,"Exurban")</formula>
    </cfRule>
    <cfRule type="expression" dxfId="3744" priority="4995">
      <formula>IF(N1048544&lt;=150,"Exurban")</formula>
    </cfRule>
    <cfRule type="expression" priority="4996">
      <formula>IF(AA3&lt;=150,"Exurban")</formula>
    </cfRule>
  </conditionalFormatting>
  <conditionalFormatting sqref="C2">
    <cfRule type="expression" dxfId="3743" priority="4989">
      <formula>"SI(Q2&lt;=150)"</formula>
    </cfRule>
    <cfRule type="expression" dxfId="3742" priority="4990">
      <formula>IF(#REF!&lt;=150,"Exurban")</formula>
    </cfRule>
    <cfRule type="expression" dxfId="3741" priority="4991">
      <formula>IF(#REF!&lt;=150,"Exurban")</formula>
    </cfRule>
    <cfRule type="expression" priority="4992">
      <formula>IF(F3&lt;=150,"Exurban")</formula>
    </cfRule>
  </conditionalFormatting>
  <conditionalFormatting sqref="A2">
    <cfRule type="expression" dxfId="3740" priority="4985">
      <formula>"SI(Q2&lt;=150)"</formula>
    </cfRule>
    <cfRule type="expression" dxfId="3739" priority="4986">
      <formula>IF(XFB1048544&lt;=150,"Exurban")</formula>
    </cfRule>
    <cfRule type="expression" dxfId="3738" priority="4987">
      <formula>IF(XFB1048544&lt;=150,"Exurban")</formula>
    </cfRule>
    <cfRule type="expression" priority="4988">
      <formula>IF(D3&lt;=150,"Exurban")</formula>
    </cfRule>
  </conditionalFormatting>
  <conditionalFormatting sqref="K2">
    <cfRule type="expression" dxfId="3737" priority="4981">
      <formula>"SI(Q2&lt;=150)"</formula>
    </cfRule>
    <cfRule type="expression" dxfId="3736" priority="4982">
      <formula>IF(C1048544&lt;=150,"Exurban")</formula>
    </cfRule>
    <cfRule type="expression" dxfId="3735" priority="4983">
      <formula>IF(C1048544&lt;=150,"Exurban")</formula>
    </cfRule>
    <cfRule type="expression" priority="4984">
      <formula>IF(W3&lt;=150,"Exurban")</formula>
    </cfRule>
  </conditionalFormatting>
  <conditionalFormatting sqref="F2:G2">
    <cfRule type="expression" dxfId="3734" priority="4977">
      <formula>"SI(Q2&lt;=150)"</formula>
    </cfRule>
    <cfRule type="expression" dxfId="3733" priority="4978">
      <formula>IF(E1048544&lt;=150,"Exurban")</formula>
    </cfRule>
    <cfRule type="expression" dxfId="3732" priority="4979">
      <formula>IF(E1048544&lt;=150,"Exurban")</formula>
    </cfRule>
    <cfRule type="expression" priority="4980">
      <formula>IF(AH3&lt;=150,"Exurban")</formula>
    </cfRule>
  </conditionalFormatting>
  <conditionalFormatting sqref="M1">
    <cfRule type="expression" dxfId="3731" priority="4973">
      <formula>"SI(Q2&lt;=150)"</formula>
    </cfRule>
    <cfRule type="expression" dxfId="3730" priority="4974">
      <formula>IF(J1048543&lt;=150,"Exurban")</formula>
    </cfRule>
    <cfRule type="expression" dxfId="3729" priority="4975">
      <formula>IF(J1048543&lt;=150,"Exurban")</formula>
    </cfRule>
    <cfRule type="expression" priority="4976">
      <formula>IF(#REF!&lt;=150,"Exurban")</formula>
    </cfRule>
  </conditionalFormatting>
  <conditionalFormatting sqref="L1 H1:J1">
    <cfRule type="expression" dxfId="3728" priority="4969">
      <formula>"SI(Q2&lt;=150)"</formula>
    </cfRule>
    <cfRule type="expression" dxfId="3727" priority="4970">
      <formula>IF(#REF!&lt;=150,"Exurban")</formula>
    </cfRule>
    <cfRule type="expression" dxfId="3726" priority="4971">
      <formula>IF(#REF!&lt;=150,"Exurban")</formula>
    </cfRule>
    <cfRule type="expression" priority="4972">
      <formula>IF(#REF!&lt;=150,"Exurban")</formula>
    </cfRule>
  </conditionalFormatting>
  <conditionalFormatting sqref="B1">
    <cfRule type="expression" dxfId="3725" priority="4965">
      <formula>"SI(Q2&lt;=150)"</formula>
    </cfRule>
    <cfRule type="expression" dxfId="3724" priority="4966">
      <formula>IF(U1048543&lt;=150,"Exurban")</formula>
    </cfRule>
    <cfRule type="expression" dxfId="3723" priority="4967">
      <formula>IF(U1048543&lt;=150,"Exurban")</formula>
    </cfRule>
    <cfRule type="expression" priority="4968">
      <formula>IF(AF2&lt;=150,"Exurban")</formula>
    </cfRule>
  </conditionalFormatting>
  <conditionalFormatting sqref="D1">
    <cfRule type="expression" dxfId="3722" priority="4961">
      <formula>"SI(Q2&lt;=150)"</formula>
    </cfRule>
    <cfRule type="expression" dxfId="3721" priority="4962">
      <formula>IF(V1048543&lt;=150,"Exurban")</formula>
    </cfRule>
    <cfRule type="expression" dxfId="3720" priority="4963">
      <formula>IF(V1048543&lt;=150,"Exurban")</formula>
    </cfRule>
    <cfRule type="expression" priority="4964">
      <formula>IF(AG2&lt;=150,"Exurban")</formula>
    </cfRule>
  </conditionalFormatting>
  <conditionalFormatting sqref="E1">
    <cfRule type="expression" dxfId="3719" priority="4957">
      <formula>"SI(Q2&lt;=150)"</formula>
    </cfRule>
    <cfRule type="expression" dxfId="3718" priority="4958">
      <formula>IF(T1048543&lt;=150,"Exurban")</formula>
    </cfRule>
    <cfRule type="expression" dxfId="3717" priority="4959">
      <formula>IF(T1048543&lt;=150,"Exurban")</formula>
    </cfRule>
    <cfRule type="expression" priority="4960">
      <formula>IF(AE2&lt;=150,"Exurban")</formula>
    </cfRule>
  </conditionalFormatting>
  <conditionalFormatting sqref="A1">
    <cfRule type="expression" dxfId="3716" priority="4953">
      <formula>"SI(Q2&lt;=150)"</formula>
    </cfRule>
    <cfRule type="expression" dxfId="3715" priority="4954">
      <formula>IF(XFB1048543&lt;=150,"Exurban")</formula>
    </cfRule>
    <cfRule type="expression" dxfId="3714" priority="4955">
      <formula>IF(XFB1048543&lt;=150,"Exurban")</formula>
    </cfRule>
    <cfRule type="expression" priority="4956">
      <formula>IF(D2&lt;=150,"Exurban")</formula>
    </cfRule>
  </conditionalFormatting>
  <conditionalFormatting sqref="N1:Q1">
    <cfRule type="expression" dxfId="3713" priority="4949">
      <formula>"SI(Q2&lt;=150)"</formula>
    </cfRule>
    <cfRule type="expression" dxfId="3712" priority="4950">
      <formula>IF(K1048543&lt;=150,"Exurban")</formula>
    </cfRule>
    <cfRule type="expression" dxfId="3711" priority="4951">
      <formula>IF(K1048543&lt;=150,"Exurban")</formula>
    </cfRule>
    <cfRule type="expression" priority="4952">
      <formula>IF(X2&lt;=150,"Exurban")</formula>
    </cfRule>
  </conditionalFormatting>
  <conditionalFormatting sqref="R1">
    <cfRule type="expression" dxfId="3710" priority="4945">
      <formula>"SI(Q2&lt;=150)"</formula>
    </cfRule>
    <cfRule type="expression" dxfId="3709" priority="4946">
      <formula>IF(N1048543&lt;=150,"Exurban")</formula>
    </cfRule>
    <cfRule type="expression" dxfId="3708" priority="4947">
      <formula>IF(N1048543&lt;=150,"Exurban")</formula>
    </cfRule>
    <cfRule type="expression" priority="4948">
      <formula>IF(AA2&lt;=150,"Exurban")</formula>
    </cfRule>
  </conditionalFormatting>
  <conditionalFormatting sqref="S1:V1">
    <cfRule type="expression" dxfId="3707" priority="4941">
      <formula>"SI(Q2&lt;=150)"</formula>
    </cfRule>
    <cfRule type="expression" dxfId="3706" priority="4942">
      <formula>IF(N1048543&lt;=150,"Exurban")</formula>
    </cfRule>
    <cfRule type="expression" dxfId="3705" priority="4943">
      <formula>IF(N1048543&lt;=150,"Exurban")</formula>
    </cfRule>
    <cfRule type="expression" priority="4944">
      <formula>IF(AA2&lt;=150,"Exurban")</formula>
    </cfRule>
  </conditionalFormatting>
  <conditionalFormatting sqref="M1">
    <cfRule type="expression" dxfId="3704" priority="4937">
      <formula>"SI(Q2&lt;=150)"</formula>
    </cfRule>
    <cfRule type="expression" dxfId="3703" priority="4938">
      <formula>IF(J1048543&lt;=150,"Exurban")</formula>
    </cfRule>
    <cfRule type="expression" dxfId="3702" priority="4939">
      <formula>IF(J1048543&lt;=150,"Exurban")</formula>
    </cfRule>
    <cfRule type="expression" priority="4940">
      <formula>IF(#REF!&lt;=150,"Exurban")</formula>
    </cfRule>
  </conditionalFormatting>
  <conditionalFormatting sqref="B1">
    <cfRule type="expression" dxfId="3701" priority="4933">
      <formula>"SI(Q2&lt;=150)"</formula>
    </cfRule>
    <cfRule type="expression" dxfId="3700" priority="4934">
      <formula>IF(U1048543&lt;=150,"Exurban")</formula>
    </cfRule>
    <cfRule type="expression" dxfId="3699" priority="4935">
      <formula>IF(U1048543&lt;=150,"Exurban")</formula>
    </cfRule>
    <cfRule type="expression" priority="4936">
      <formula>IF(AF2&lt;=150,"Exurban")</formula>
    </cfRule>
  </conditionalFormatting>
  <conditionalFormatting sqref="D1">
    <cfRule type="expression" dxfId="3698" priority="4929">
      <formula>"SI(Q2&lt;=150)"</formula>
    </cfRule>
    <cfRule type="expression" dxfId="3697" priority="4930">
      <formula>IF(V1048543&lt;=150,"Exurban")</formula>
    </cfRule>
    <cfRule type="expression" dxfId="3696" priority="4931">
      <formula>IF(V1048543&lt;=150,"Exurban")</formula>
    </cfRule>
    <cfRule type="expression" priority="4932">
      <formula>IF(AG2&lt;=150,"Exurban")</formula>
    </cfRule>
  </conditionalFormatting>
  <conditionalFormatting sqref="E1">
    <cfRule type="expression" dxfId="3695" priority="4925">
      <formula>"SI(Q2&lt;=150)"</formula>
    </cfRule>
    <cfRule type="expression" dxfId="3694" priority="4926">
      <formula>IF(T1048543&lt;=150,"Exurban")</formula>
    </cfRule>
    <cfRule type="expression" dxfId="3693" priority="4927">
      <formula>IF(T1048543&lt;=150,"Exurban")</formula>
    </cfRule>
    <cfRule type="expression" priority="4928">
      <formula>IF(AE2&lt;=150,"Exurban")</formula>
    </cfRule>
  </conditionalFormatting>
  <conditionalFormatting sqref="N1:Q1">
    <cfRule type="expression" dxfId="3692" priority="4921">
      <formula>"SI(Q2&lt;=150)"</formula>
    </cfRule>
    <cfRule type="expression" dxfId="3691" priority="4922">
      <formula>IF(K1048543&lt;=150,"Exurban")</formula>
    </cfRule>
    <cfRule type="expression" dxfId="3690" priority="4923">
      <formula>IF(K1048543&lt;=150,"Exurban")</formula>
    </cfRule>
    <cfRule type="expression" priority="4924">
      <formula>IF(X2&lt;=150,"Exurban")</formula>
    </cfRule>
  </conditionalFormatting>
  <conditionalFormatting sqref="R1">
    <cfRule type="expression" dxfId="3689" priority="4917">
      <formula>"SI(Q2&lt;=150)"</formula>
    </cfRule>
    <cfRule type="expression" dxfId="3688" priority="4918">
      <formula>IF(N1048543&lt;=150,"Exurban")</formula>
    </cfRule>
    <cfRule type="expression" dxfId="3687" priority="4919">
      <formula>IF(N1048543&lt;=150,"Exurban")</formula>
    </cfRule>
    <cfRule type="expression" priority="4920">
      <formula>IF(AA2&lt;=150,"Exurban")</formula>
    </cfRule>
  </conditionalFormatting>
  <conditionalFormatting sqref="S1:V1">
    <cfRule type="expression" dxfId="3686" priority="4913">
      <formula>"SI(Q2&lt;=150)"</formula>
    </cfRule>
    <cfRule type="expression" dxfId="3685" priority="4914">
      <formula>IF(N1048543&lt;=150,"Exurban")</formula>
    </cfRule>
    <cfRule type="expression" dxfId="3684" priority="4915">
      <formula>IF(N1048543&lt;=150,"Exurban")</formula>
    </cfRule>
    <cfRule type="expression" priority="4916">
      <formula>IF(AA2&lt;=150,"Exurban")</formula>
    </cfRule>
  </conditionalFormatting>
  <conditionalFormatting sqref="C1">
    <cfRule type="expression" dxfId="3683" priority="4909">
      <formula>"SI(Q2&lt;=150)"</formula>
    </cfRule>
    <cfRule type="expression" dxfId="3682" priority="4910">
      <formula>IF(#REF!&lt;=150,"Exurban")</formula>
    </cfRule>
    <cfRule type="expression" dxfId="3681" priority="4911">
      <formula>IF(#REF!&lt;=150,"Exurban")</formula>
    </cfRule>
    <cfRule type="expression" priority="4912">
      <formula>IF(F2&lt;=150,"Exurban")</formula>
    </cfRule>
  </conditionalFormatting>
  <conditionalFormatting sqref="K1">
    <cfRule type="expression" dxfId="3680" priority="4905">
      <formula>"SI(Q2&lt;=150)"</formula>
    </cfRule>
    <cfRule type="expression" dxfId="3679" priority="4906">
      <formula>IF(C1048543&lt;=150,"Exurban")</formula>
    </cfRule>
    <cfRule type="expression" dxfId="3678" priority="4907">
      <formula>IF(C1048543&lt;=150,"Exurban")</formula>
    </cfRule>
    <cfRule type="expression" priority="4908">
      <formula>IF(W2&lt;=150,"Exurban")</formula>
    </cfRule>
  </conditionalFormatting>
  <conditionalFormatting sqref="C1">
    <cfRule type="expression" dxfId="3677" priority="4901">
      <formula>"SI(Q2&lt;=150)"</formula>
    </cfRule>
    <cfRule type="expression" dxfId="3676" priority="4902">
      <formula>IF(XFC1048543&lt;=150,"Exurban")</formula>
    </cfRule>
    <cfRule type="expression" dxfId="3675" priority="4903">
      <formula>IF(XFC1048543&lt;=150,"Exurban")</formula>
    </cfRule>
    <cfRule type="expression" priority="4904">
      <formula>IF(F2&lt;=150,"Exurban")</formula>
    </cfRule>
  </conditionalFormatting>
  <conditionalFormatting sqref="F1:G1">
    <cfRule type="expression" dxfId="3674" priority="4897">
      <formula>"SI(Q2&lt;=150)"</formula>
    </cfRule>
    <cfRule type="expression" dxfId="3673" priority="4898">
      <formula>IF(E1048543&lt;=150,"Exurban")</formula>
    </cfRule>
    <cfRule type="expression" dxfId="3672" priority="4899">
      <formula>IF(E1048543&lt;=150,"Exurban")</formula>
    </cfRule>
    <cfRule type="expression" priority="4900">
      <formula>IF(AH2&lt;=150,"Exurban")</formula>
    </cfRule>
  </conditionalFormatting>
  <conditionalFormatting sqref="M1">
    <cfRule type="expression" dxfId="3671" priority="4893">
      <formula>"SI(Q2&lt;=150)"</formula>
    </cfRule>
    <cfRule type="expression" dxfId="3670" priority="4894">
      <formula>IF(J1048543&lt;=150,"Exurban")</formula>
    </cfRule>
    <cfRule type="expression" dxfId="3669" priority="4895">
      <formula>IF(J1048543&lt;=150,"Exurban")</formula>
    </cfRule>
    <cfRule type="expression" priority="4896">
      <formula>IF(#REF!&lt;=150,"Exurban")</formula>
    </cfRule>
  </conditionalFormatting>
  <conditionalFormatting sqref="L1 H1:J1">
    <cfRule type="expression" dxfId="3668" priority="4889">
      <formula>"SI(Q2&lt;=150)"</formula>
    </cfRule>
    <cfRule type="expression" dxfId="3667" priority="4890">
      <formula>IF(#REF!&lt;=150,"Exurban")</formula>
    </cfRule>
    <cfRule type="expression" dxfId="3666" priority="4891">
      <formula>IF(#REF!&lt;=150,"Exurban")</formula>
    </cfRule>
    <cfRule type="expression" priority="4892">
      <formula>IF(#REF!&lt;=150,"Exurban")</formula>
    </cfRule>
  </conditionalFormatting>
  <conditionalFormatting sqref="B1">
    <cfRule type="expression" dxfId="3665" priority="4885">
      <formula>"SI(Q2&lt;=150)"</formula>
    </cfRule>
    <cfRule type="expression" dxfId="3664" priority="4886">
      <formula>IF(U1048543&lt;=150,"Exurban")</formula>
    </cfRule>
    <cfRule type="expression" dxfId="3663" priority="4887">
      <formula>IF(U1048543&lt;=150,"Exurban")</formula>
    </cfRule>
    <cfRule type="expression" priority="4888">
      <formula>IF(AF2&lt;=150,"Exurban")</formula>
    </cfRule>
  </conditionalFormatting>
  <conditionalFormatting sqref="D1">
    <cfRule type="expression" dxfId="3662" priority="4881">
      <formula>"SI(Q2&lt;=150)"</formula>
    </cfRule>
    <cfRule type="expression" dxfId="3661" priority="4882">
      <formula>IF(V1048543&lt;=150,"Exurban")</formula>
    </cfRule>
    <cfRule type="expression" dxfId="3660" priority="4883">
      <formula>IF(V1048543&lt;=150,"Exurban")</formula>
    </cfRule>
    <cfRule type="expression" priority="4884">
      <formula>IF(AG2&lt;=150,"Exurban")</formula>
    </cfRule>
  </conditionalFormatting>
  <conditionalFormatting sqref="E1">
    <cfRule type="expression" dxfId="3659" priority="4877">
      <formula>"SI(Q2&lt;=150)"</formula>
    </cfRule>
    <cfRule type="expression" dxfId="3658" priority="4878">
      <formula>IF(T1048543&lt;=150,"Exurban")</formula>
    </cfRule>
    <cfRule type="expression" dxfId="3657" priority="4879">
      <formula>IF(T1048543&lt;=150,"Exurban")</formula>
    </cfRule>
    <cfRule type="expression" priority="4880">
      <formula>IF(AE2&lt;=150,"Exurban")</formula>
    </cfRule>
  </conditionalFormatting>
  <conditionalFormatting sqref="N1:Q1">
    <cfRule type="expression" dxfId="3656" priority="4873">
      <formula>"SI(Q2&lt;=150)"</formula>
    </cfRule>
    <cfRule type="expression" dxfId="3655" priority="4874">
      <formula>IF(K1048543&lt;=150,"Exurban")</formula>
    </cfRule>
    <cfRule type="expression" dxfId="3654" priority="4875">
      <formula>IF(K1048543&lt;=150,"Exurban")</formula>
    </cfRule>
    <cfRule type="expression" priority="4876">
      <formula>IF(X2&lt;=150,"Exurban")</formula>
    </cfRule>
  </conditionalFormatting>
  <conditionalFormatting sqref="R1">
    <cfRule type="expression" dxfId="3653" priority="4869">
      <formula>"SI(Q2&lt;=150)"</formula>
    </cfRule>
    <cfRule type="expression" dxfId="3652" priority="4870">
      <formula>IF(N1048543&lt;=150,"Exurban")</formula>
    </cfRule>
    <cfRule type="expression" dxfId="3651" priority="4871">
      <formula>IF(N1048543&lt;=150,"Exurban")</formula>
    </cfRule>
    <cfRule type="expression" priority="4872">
      <formula>IF(AA2&lt;=150,"Exurban")</formula>
    </cfRule>
  </conditionalFormatting>
  <conditionalFormatting sqref="S1:V1">
    <cfRule type="expression" dxfId="3650" priority="4865">
      <formula>"SI(Q2&lt;=150)"</formula>
    </cfRule>
    <cfRule type="expression" dxfId="3649" priority="4866">
      <formula>IF(N1048543&lt;=150,"Exurban")</formula>
    </cfRule>
    <cfRule type="expression" dxfId="3648" priority="4867">
      <formula>IF(N1048543&lt;=150,"Exurban")</formula>
    </cfRule>
    <cfRule type="expression" priority="4868">
      <formula>IF(AA2&lt;=150,"Exurban")</formula>
    </cfRule>
  </conditionalFormatting>
  <conditionalFormatting sqref="C1">
    <cfRule type="expression" dxfId="3647" priority="4861">
      <formula>"SI(Q2&lt;=150)"</formula>
    </cfRule>
    <cfRule type="expression" dxfId="3646" priority="4862">
      <formula>IF(#REF!&lt;=150,"Exurban")</formula>
    </cfRule>
    <cfRule type="expression" dxfId="3645" priority="4863">
      <formula>IF(#REF!&lt;=150,"Exurban")</formula>
    </cfRule>
    <cfRule type="expression" priority="4864">
      <formula>IF(F2&lt;=150,"Exurban")</formula>
    </cfRule>
  </conditionalFormatting>
  <conditionalFormatting sqref="A1">
    <cfRule type="expression" dxfId="3644" priority="4857">
      <formula>"SI(Q2&lt;=150)"</formula>
    </cfRule>
    <cfRule type="expression" dxfId="3643" priority="4858">
      <formula>IF(XFB1048543&lt;=150,"Exurban")</formula>
    </cfRule>
    <cfRule type="expression" dxfId="3642" priority="4859">
      <formula>IF(XFB1048543&lt;=150,"Exurban")</formula>
    </cfRule>
    <cfRule type="expression" priority="4860">
      <formula>IF(D2&lt;=150,"Exurban")</formula>
    </cfRule>
  </conditionalFormatting>
  <conditionalFormatting sqref="K1">
    <cfRule type="expression" dxfId="3641" priority="4853">
      <formula>"SI(Q2&lt;=150)"</formula>
    </cfRule>
    <cfRule type="expression" dxfId="3640" priority="4854">
      <formula>IF(C1048543&lt;=150,"Exurban")</formula>
    </cfRule>
    <cfRule type="expression" dxfId="3639" priority="4855">
      <formula>IF(C1048543&lt;=150,"Exurban")</formula>
    </cfRule>
    <cfRule type="expression" priority="4856">
      <formula>IF(W2&lt;=150,"Exurban")</formula>
    </cfRule>
  </conditionalFormatting>
  <conditionalFormatting sqref="F1:G1">
    <cfRule type="expression" dxfId="3638" priority="4849">
      <formula>"SI(Q2&lt;=150)"</formula>
    </cfRule>
    <cfRule type="expression" dxfId="3637" priority="4850">
      <formula>IF(E1048543&lt;=150,"Exurban")</formula>
    </cfRule>
    <cfRule type="expression" dxfId="3636" priority="4851">
      <formula>IF(E1048543&lt;=150,"Exurban")</formula>
    </cfRule>
    <cfRule type="expression" priority="4852">
      <formula>IF(AH2&lt;=150,"Exurban")</formula>
    </cfRule>
  </conditionalFormatting>
  <conditionalFormatting sqref="M1">
    <cfRule type="expression" dxfId="3635" priority="4845">
      <formula>"SI(Q2&lt;=150)"</formula>
    </cfRule>
    <cfRule type="expression" dxfId="3634" priority="4846">
      <formula>IF(J1048543&lt;=150,"Exurban")</formula>
    </cfRule>
    <cfRule type="expression" dxfId="3633" priority="4847">
      <formula>IF(J1048543&lt;=150,"Exurban")</formula>
    </cfRule>
    <cfRule type="expression" priority="4848">
      <formula>IF(#REF!&lt;=150,"Exurban")</formula>
    </cfRule>
  </conditionalFormatting>
  <conditionalFormatting sqref="L1 H1:J1">
    <cfRule type="expression" dxfId="3632" priority="4841">
      <formula>"SI(Q2&lt;=150)"</formula>
    </cfRule>
    <cfRule type="expression" dxfId="3631" priority="4842">
      <formula>IF(#REF!&lt;=150,"Exurban")</formula>
    </cfRule>
    <cfRule type="expression" dxfId="3630" priority="4843">
      <formula>IF(#REF!&lt;=150,"Exurban")</formula>
    </cfRule>
    <cfRule type="expression" priority="4844">
      <formula>IF(#REF!&lt;=150,"Exurban")</formula>
    </cfRule>
  </conditionalFormatting>
  <conditionalFormatting sqref="B1">
    <cfRule type="expression" dxfId="3629" priority="4837">
      <formula>"SI(Q2&lt;=150)"</formula>
    </cfRule>
    <cfRule type="expression" dxfId="3628" priority="4838">
      <formula>IF(U1048543&lt;=150,"Exurban")</formula>
    </cfRule>
    <cfRule type="expression" dxfId="3627" priority="4839">
      <formula>IF(U1048543&lt;=150,"Exurban")</formula>
    </cfRule>
    <cfRule type="expression" priority="4840">
      <formula>IF(AF2&lt;=150,"Exurban")</formula>
    </cfRule>
  </conditionalFormatting>
  <conditionalFormatting sqref="D1">
    <cfRule type="expression" dxfId="3626" priority="4833">
      <formula>"SI(Q2&lt;=150)"</formula>
    </cfRule>
    <cfRule type="expression" dxfId="3625" priority="4834">
      <formula>IF(V1048543&lt;=150,"Exurban")</formula>
    </cfRule>
    <cfRule type="expression" dxfId="3624" priority="4835">
      <formula>IF(V1048543&lt;=150,"Exurban")</formula>
    </cfRule>
    <cfRule type="expression" priority="4836">
      <formula>IF(AG2&lt;=150,"Exurban")</formula>
    </cfRule>
  </conditionalFormatting>
  <conditionalFormatting sqref="E1">
    <cfRule type="expression" dxfId="3623" priority="4829">
      <formula>"SI(Q2&lt;=150)"</formula>
    </cfRule>
    <cfRule type="expression" dxfId="3622" priority="4830">
      <formula>IF(T1048543&lt;=150,"Exurban")</formula>
    </cfRule>
    <cfRule type="expression" dxfId="3621" priority="4831">
      <formula>IF(T1048543&lt;=150,"Exurban")</formula>
    </cfRule>
    <cfRule type="expression" priority="4832">
      <formula>IF(AE2&lt;=150,"Exurban")</formula>
    </cfRule>
  </conditionalFormatting>
  <conditionalFormatting sqref="A1">
    <cfRule type="expression" dxfId="3620" priority="4825">
      <formula>"SI(Q2&lt;=150)"</formula>
    </cfRule>
    <cfRule type="expression" dxfId="3619" priority="4826">
      <formula>IF(XFB1048543&lt;=150,"Exurban")</formula>
    </cfRule>
    <cfRule type="expression" dxfId="3618" priority="4827">
      <formula>IF(XFB1048543&lt;=150,"Exurban")</formula>
    </cfRule>
    <cfRule type="expression" priority="4828">
      <formula>IF(D2&lt;=150,"Exurban")</formula>
    </cfRule>
  </conditionalFormatting>
  <conditionalFormatting sqref="N1:Q1">
    <cfRule type="expression" dxfId="3617" priority="4821">
      <formula>"SI(Q2&lt;=150)"</formula>
    </cfRule>
    <cfRule type="expression" dxfId="3616" priority="4822">
      <formula>IF(K1048543&lt;=150,"Exurban")</formula>
    </cfRule>
    <cfRule type="expression" dxfId="3615" priority="4823">
      <formula>IF(K1048543&lt;=150,"Exurban")</formula>
    </cfRule>
    <cfRule type="expression" priority="4824">
      <formula>IF(X2&lt;=150,"Exurban")</formula>
    </cfRule>
  </conditionalFormatting>
  <conditionalFormatting sqref="R1">
    <cfRule type="expression" dxfId="3614" priority="4817">
      <formula>"SI(Q2&lt;=150)"</formula>
    </cfRule>
    <cfRule type="expression" dxfId="3613" priority="4818">
      <formula>IF(N1048543&lt;=150,"Exurban")</formula>
    </cfRule>
    <cfRule type="expression" dxfId="3612" priority="4819">
      <formula>IF(N1048543&lt;=150,"Exurban")</formula>
    </cfRule>
    <cfRule type="expression" priority="4820">
      <formula>IF(AA2&lt;=150,"Exurban")</formula>
    </cfRule>
  </conditionalFormatting>
  <conditionalFormatting sqref="S1:V1">
    <cfRule type="expression" dxfId="3611" priority="4813">
      <formula>"SI(Q2&lt;=150)"</formula>
    </cfRule>
    <cfRule type="expression" dxfId="3610" priority="4814">
      <formula>IF(N1048543&lt;=150,"Exurban")</formula>
    </cfRule>
    <cfRule type="expression" dxfId="3609" priority="4815">
      <formula>IF(N1048543&lt;=150,"Exurban")</formula>
    </cfRule>
    <cfRule type="expression" priority="4816">
      <formula>IF(AA2&lt;=150,"Exurban")</formula>
    </cfRule>
  </conditionalFormatting>
  <conditionalFormatting sqref="M1">
    <cfRule type="expression" dxfId="3608" priority="4809">
      <formula>"SI(Q2&lt;=150)"</formula>
    </cfRule>
    <cfRule type="expression" dxfId="3607" priority="4810">
      <formula>IF(J1048543&lt;=150,"Exurban")</formula>
    </cfRule>
    <cfRule type="expression" dxfId="3606" priority="4811">
      <formula>IF(J1048543&lt;=150,"Exurban")</formula>
    </cfRule>
    <cfRule type="expression" priority="4812">
      <formula>IF(#REF!&lt;=150,"Exurban")</formula>
    </cfRule>
  </conditionalFormatting>
  <conditionalFormatting sqref="B1">
    <cfRule type="expression" dxfId="3605" priority="4805">
      <formula>"SI(Q2&lt;=150)"</formula>
    </cfRule>
    <cfRule type="expression" dxfId="3604" priority="4806">
      <formula>IF(U1048543&lt;=150,"Exurban")</formula>
    </cfRule>
    <cfRule type="expression" dxfId="3603" priority="4807">
      <formula>IF(U1048543&lt;=150,"Exurban")</formula>
    </cfRule>
    <cfRule type="expression" priority="4808">
      <formula>IF(AF2&lt;=150,"Exurban")</formula>
    </cfRule>
  </conditionalFormatting>
  <conditionalFormatting sqref="D1">
    <cfRule type="expression" dxfId="3602" priority="4801">
      <formula>"SI(Q2&lt;=150)"</formula>
    </cfRule>
    <cfRule type="expression" dxfId="3601" priority="4802">
      <formula>IF(V1048543&lt;=150,"Exurban")</formula>
    </cfRule>
    <cfRule type="expression" dxfId="3600" priority="4803">
      <formula>IF(V1048543&lt;=150,"Exurban")</formula>
    </cfRule>
    <cfRule type="expression" priority="4804">
      <formula>IF(AG2&lt;=150,"Exurban")</formula>
    </cfRule>
  </conditionalFormatting>
  <conditionalFormatting sqref="E1">
    <cfRule type="expression" dxfId="3599" priority="4797">
      <formula>"SI(Q2&lt;=150)"</formula>
    </cfRule>
    <cfRule type="expression" dxfId="3598" priority="4798">
      <formula>IF(T1048543&lt;=150,"Exurban")</formula>
    </cfRule>
    <cfRule type="expression" dxfId="3597" priority="4799">
      <formula>IF(T1048543&lt;=150,"Exurban")</formula>
    </cfRule>
    <cfRule type="expression" priority="4800">
      <formula>IF(AE2&lt;=150,"Exurban")</formula>
    </cfRule>
  </conditionalFormatting>
  <conditionalFormatting sqref="N1:Q1">
    <cfRule type="expression" dxfId="3596" priority="4793">
      <formula>"SI(Q2&lt;=150)"</formula>
    </cfRule>
    <cfRule type="expression" dxfId="3595" priority="4794">
      <formula>IF(K1048543&lt;=150,"Exurban")</formula>
    </cfRule>
    <cfRule type="expression" dxfId="3594" priority="4795">
      <formula>IF(K1048543&lt;=150,"Exurban")</formula>
    </cfRule>
    <cfRule type="expression" priority="4796">
      <formula>IF(X2&lt;=150,"Exurban")</formula>
    </cfRule>
  </conditionalFormatting>
  <conditionalFormatting sqref="R1">
    <cfRule type="expression" dxfId="3593" priority="4789">
      <formula>"SI(Q2&lt;=150)"</formula>
    </cfRule>
    <cfRule type="expression" dxfId="3592" priority="4790">
      <formula>IF(N1048543&lt;=150,"Exurban")</formula>
    </cfRule>
    <cfRule type="expression" dxfId="3591" priority="4791">
      <formula>IF(N1048543&lt;=150,"Exurban")</formula>
    </cfRule>
    <cfRule type="expression" priority="4792">
      <formula>IF(AA2&lt;=150,"Exurban")</formula>
    </cfRule>
  </conditionalFormatting>
  <conditionalFormatting sqref="S1:V1">
    <cfRule type="expression" dxfId="3590" priority="4785">
      <formula>"SI(Q2&lt;=150)"</formula>
    </cfRule>
    <cfRule type="expression" dxfId="3589" priority="4786">
      <formula>IF(N1048543&lt;=150,"Exurban")</formula>
    </cfRule>
    <cfRule type="expression" dxfId="3588" priority="4787">
      <formula>IF(N1048543&lt;=150,"Exurban")</formula>
    </cfRule>
    <cfRule type="expression" priority="4788">
      <formula>IF(AA2&lt;=150,"Exurban")</formula>
    </cfRule>
  </conditionalFormatting>
  <conditionalFormatting sqref="C1">
    <cfRule type="expression" dxfId="3587" priority="4781">
      <formula>"SI(Q2&lt;=150)"</formula>
    </cfRule>
    <cfRule type="expression" dxfId="3586" priority="4782">
      <formula>IF(#REF!&lt;=150,"Exurban")</formula>
    </cfRule>
    <cfRule type="expression" dxfId="3585" priority="4783">
      <formula>IF(#REF!&lt;=150,"Exurban")</formula>
    </cfRule>
    <cfRule type="expression" priority="4784">
      <formula>IF(F2&lt;=150,"Exurban")</formula>
    </cfRule>
  </conditionalFormatting>
  <conditionalFormatting sqref="K1">
    <cfRule type="expression" dxfId="3584" priority="4777">
      <formula>"SI(Q2&lt;=150)"</formula>
    </cfRule>
    <cfRule type="expression" dxfId="3583" priority="4778">
      <formula>IF(C1048543&lt;=150,"Exurban")</formula>
    </cfRule>
    <cfRule type="expression" dxfId="3582" priority="4779">
      <formula>IF(C1048543&lt;=150,"Exurban")</formula>
    </cfRule>
    <cfRule type="expression" priority="4780">
      <formula>IF(W2&lt;=150,"Exurban")</formula>
    </cfRule>
  </conditionalFormatting>
  <conditionalFormatting sqref="C1">
    <cfRule type="expression" dxfId="3581" priority="4773">
      <formula>"SI(Q2&lt;=150)"</formula>
    </cfRule>
    <cfRule type="expression" dxfId="3580" priority="4774">
      <formula>IF(XFC1048543&lt;=150,"Exurban")</formula>
    </cfRule>
    <cfRule type="expression" dxfId="3579" priority="4775">
      <formula>IF(XFC1048543&lt;=150,"Exurban")</formula>
    </cfRule>
    <cfRule type="expression" priority="4776">
      <formula>IF(F2&lt;=150,"Exurban")</formula>
    </cfRule>
  </conditionalFormatting>
  <conditionalFormatting sqref="F1:G1">
    <cfRule type="expression" dxfId="3578" priority="4769">
      <formula>"SI(Q2&lt;=150)"</formula>
    </cfRule>
    <cfRule type="expression" dxfId="3577" priority="4770">
      <formula>IF(E1048543&lt;=150,"Exurban")</formula>
    </cfRule>
    <cfRule type="expression" dxfId="3576" priority="4771">
      <formula>IF(E1048543&lt;=150,"Exurban")</formula>
    </cfRule>
    <cfRule type="expression" priority="4772">
      <formula>IF(AH2&lt;=150,"Exurban")</formula>
    </cfRule>
  </conditionalFormatting>
  <conditionalFormatting sqref="M1">
    <cfRule type="expression" dxfId="3575" priority="4765">
      <formula>"SI(Q2&lt;=150)"</formula>
    </cfRule>
    <cfRule type="expression" dxfId="3574" priority="4766">
      <formula>IF(J1048543&lt;=150,"Exurban")</formula>
    </cfRule>
    <cfRule type="expression" dxfId="3573" priority="4767">
      <formula>IF(J1048543&lt;=150,"Exurban")</formula>
    </cfRule>
    <cfRule type="expression" priority="4768">
      <formula>IF(#REF!&lt;=150,"Exurban")</formula>
    </cfRule>
  </conditionalFormatting>
  <conditionalFormatting sqref="L1 H1:J1">
    <cfRule type="expression" dxfId="3572" priority="4761">
      <formula>"SI(Q2&lt;=150)"</formula>
    </cfRule>
    <cfRule type="expression" dxfId="3571" priority="4762">
      <formula>IF(#REF!&lt;=150,"Exurban")</formula>
    </cfRule>
    <cfRule type="expression" dxfId="3570" priority="4763">
      <formula>IF(#REF!&lt;=150,"Exurban")</formula>
    </cfRule>
    <cfRule type="expression" priority="4764">
      <formula>IF(#REF!&lt;=150,"Exurban")</formula>
    </cfRule>
  </conditionalFormatting>
  <conditionalFormatting sqref="B1">
    <cfRule type="expression" dxfId="3569" priority="4757">
      <formula>"SI(Q2&lt;=150)"</formula>
    </cfRule>
    <cfRule type="expression" dxfId="3568" priority="4758">
      <formula>IF(U1048543&lt;=150,"Exurban")</formula>
    </cfRule>
    <cfRule type="expression" dxfId="3567" priority="4759">
      <formula>IF(U1048543&lt;=150,"Exurban")</formula>
    </cfRule>
    <cfRule type="expression" priority="4760">
      <formula>IF(AF2&lt;=150,"Exurban")</formula>
    </cfRule>
  </conditionalFormatting>
  <conditionalFormatting sqref="D1">
    <cfRule type="expression" dxfId="3566" priority="4753">
      <formula>"SI(Q2&lt;=150)"</formula>
    </cfRule>
    <cfRule type="expression" dxfId="3565" priority="4754">
      <formula>IF(V1048543&lt;=150,"Exurban")</formula>
    </cfRule>
    <cfRule type="expression" dxfId="3564" priority="4755">
      <formula>IF(V1048543&lt;=150,"Exurban")</formula>
    </cfRule>
    <cfRule type="expression" priority="4756">
      <formula>IF(AG2&lt;=150,"Exurban")</formula>
    </cfRule>
  </conditionalFormatting>
  <conditionalFormatting sqref="E1">
    <cfRule type="expression" dxfId="3563" priority="4749">
      <formula>"SI(Q2&lt;=150)"</formula>
    </cfRule>
    <cfRule type="expression" dxfId="3562" priority="4750">
      <formula>IF(T1048543&lt;=150,"Exurban")</formula>
    </cfRule>
    <cfRule type="expression" dxfId="3561" priority="4751">
      <formula>IF(T1048543&lt;=150,"Exurban")</formula>
    </cfRule>
    <cfRule type="expression" priority="4752">
      <formula>IF(AE2&lt;=150,"Exurban")</formula>
    </cfRule>
  </conditionalFormatting>
  <conditionalFormatting sqref="N1:Q1">
    <cfRule type="expression" dxfId="3560" priority="4745">
      <formula>"SI(Q2&lt;=150)"</formula>
    </cfRule>
    <cfRule type="expression" dxfId="3559" priority="4746">
      <formula>IF(K1048543&lt;=150,"Exurban")</formula>
    </cfRule>
    <cfRule type="expression" dxfId="3558" priority="4747">
      <formula>IF(K1048543&lt;=150,"Exurban")</formula>
    </cfRule>
    <cfRule type="expression" priority="4748">
      <formula>IF(X2&lt;=150,"Exurban")</formula>
    </cfRule>
  </conditionalFormatting>
  <conditionalFormatting sqref="R1">
    <cfRule type="expression" dxfId="3557" priority="4741">
      <formula>"SI(Q2&lt;=150)"</formula>
    </cfRule>
    <cfRule type="expression" dxfId="3556" priority="4742">
      <formula>IF(N1048543&lt;=150,"Exurban")</formula>
    </cfRule>
    <cfRule type="expression" dxfId="3555" priority="4743">
      <formula>IF(N1048543&lt;=150,"Exurban")</formula>
    </cfRule>
    <cfRule type="expression" priority="4744">
      <formula>IF(AA2&lt;=150,"Exurban")</formula>
    </cfRule>
  </conditionalFormatting>
  <conditionalFormatting sqref="S1:V1">
    <cfRule type="expression" dxfId="3554" priority="4737">
      <formula>"SI(Q2&lt;=150)"</formula>
    </cfRule>
    <cfRule type="expression" dxfId="3553" priority="4738">
      <formula>IF(N1048543&lt;=150,"Exurban")</formula>
    </cfRule>
    <cfRule type="expression" dxfId="3552" priority="4739">
      <formula>IF(N1048543&lt;=150,"Exurban")</formula>
    </cfRule>
    <cfRule type="expression" priority="4740">
      <formula>IF(AA2&lt;=150,"Exurban")</formula>
    </cfRule>
  </conditionalFormatting>
  <conditionalFormatting sqref="C1">
    <cfRule type="expression" dxfId="3551" priority="4733">
      <formula>"SI(Q2&lt;=150)"</formula>
    </cfRule>
    <cfRule type="expression" dxfId="3550" priority="4734">
      <formula>IF(#REF!&lt;=150,"Exurban")</formula>
    </cfRule>
    <cfRule type="expression" dxfId="3549" priority="4735">
      <formula>IF(#REF!&lt;=150,"Exurban")</formula>
    </cfRule>
    <cfRule type="expression" priority="4736">
      <formula>IF(F2&lt;=150,"Exurban")</formula>
    </cfRule>
  </conditionalFormatting>
  <conditionalFormatting sqref="A1">
    <cfRule type="expression" dxfId="3548" priority="4729">
      <formula>"SI(Q2&lt;=150)"</formula>
    </cfRule>
    <cfRule type="expression" dxfId="3547" priority="4730">
      <formula>IF(XFB1048543&lt;=150,"Exurban")</formula>
    </cfRule>
    <cfRule type="expression" dxfId="3546" priority="4731">
      <formula>IF(XFB1048543&lt;=150,"Exurban")</formula>
    </cfRule>
    <cfRule type="expression" priority="4732">
      <formula>IF(D2&lt;=150,"Exurban")</formula>
    </cfRule>
  </conditionalFormatting>
  <conditionalFormatting sqref="K1">
    <cfRule type="expression" dxfId="3545" priority="4725">
      <formula>"SI(Q2&lt;=150)"</formula>
    </cfRule>
    <cfRule type="expression" dxfId="3544" priority="4726">
      <formula>IF(C1048543&lt;=150,"Exurban")</formula>
    </cfRule>
    <cfRule type="expression" dxfId="3543" priority="4727">
      <formula>IF(C1048543&lt;=150,"Exurban")</formula>
    </cfRule>
    <cfRule type="expression" priority="4728">
      <formula>IF(W2&lt;=150,"Exurban")</formula>
    </cfRule>
  </conditionalFormatting>
  <conditionalFormatting sqref="F1:G1">
    <cfRule type="expression" dxfId="3542" priority="4721">
      <formula>"SI(Q2&lt;=150)"</formula>
    </cfRule>
    <cfRule type="expression" dxfId="3541" priority="4722">
      <formula>IF(E1048543&lt;=150,"Exurban")</formula>
    </cfRule>
    <cfRule type="expression" dxfId="3540" priority="4723">
      <formula>IF(E1048543&lt;=150,"Exurban")</formula>
    </cfRule>
    <cfRule type="expression" priority="4724">
      <formula>IF(AH2&lt;=150,"Exurban")</formula>
    </cfRule>
  </conditionalFormatting>
  <conditionalFormatting sqref="M1">
    <cfRule type="expression" dxfId="3539" priority="4717">
      <formula>"SI(Q2&lt;=150)"</formula>
    </cfRule>
    <cfRule type="expression" dxfId="3538" priority="4718">
      <formula>IF(J1048543&lt;=150,"Exurban")</formula>
    </cfRule>
    <cfRule type="expression" dxfId="3537" priority="4719">
      <formula>IF(J1048543&lt;=150,"Exurban")</formula>
    </cfRule>
    <cfRule type="expression" priority="4720">
      <formula>IF(#REF!&lt;=150,"Exurban")</formula>
    </cfRule>
  </conditionalFormatting>
  <conditionalFormatting sqref="L1 H1:J1">
    <cfRule type="expression" dxfId="3536" priority="4713">
      <formula>"SI(Q2&lt;=150)"</formula>
    </cfRule>
    <cfRule type="expression" dxfId="3535" priority="4714">
      <formula>IF(#REF!&lt;=150,"Exurban")</formula>
    </cfRule>
    <cfRule type="expression" dxfId="3534" priority="4715">
      <formula>IF(#REF!&lt;=150,"Exurban")</formula>
    </cfRule>
    <cfRule type="expression" priority="4716">
      <formula>IF(#REF!&lt;=150,"Exurban")</formula>
    </cfRule>
  </conditionalFormatting>
  <conditionalFormatting sqref="B1">
    <cfRule type="expression" dxfId="3533" priority="4709">
      <formula>"SI(Q2&lt;=150)"</formula>
    </cfRule>
    <cfRule type="expression" dxfId="3532" priority="4710">
      <formula>IF(U1048543&lt;=150,"Exurban")</formula>
    </cfRule>
    <cfRule type="expression" dxfId="3531" priority="4711">
      <formula>IF(U1048543&lt;=150,"Exurban")</formula>
    </cfRule>
    <cfRule type="expression" priority="4712">
      <formula>IF(AF2&lt;=150,"Exurban")</formula>
    </cfRule>
  </conditionalFormatting>
  <conditionalFormatting sqref="D1">
    <cfRule type="expression" dxfId="3530" priority="4705">
      <formula>"SI(Q2&lt;=150)"</formula>
    </cfRule>
    <cfRule type="expression" dxfId="3529" priority="4706">
      <formula>IF(V1048543&lt;=150,"Exurban")</formula>
    </cfRule>
    <cfRule type="expression" dxfId="3528" priority="4707">
      <formula>IF(V1048543&lt;=150,"Exurban")</formula>
    </cfRule>
    <cfRule type="expression" priority="4708">
      <formula>IF(AG2&lt;=150,"Exurban")</formula>
    </cfRule>
  </conditionalFormatting>
  <conditionalFormatting sqref="E1">
    <cfRule type="expression" dxfId="3527" priority="4701">
      <formula>"SI(Q2&lt;=150)"</formula>
    </cfRule>
    <cfRule type="expression" dxfId="3526" priority="4702">
      <formula>IF(T1048543&lt;=150,"Exurban")</formula>
    </cfRule>
    <cfRule type="expression" dxfId="3525" priority="4703">
      <formula>IF(T1048543&lt;=150,"Exurban")</formula>
    </cfRule>
    <cfRule type="expression" priority="4704">
      <formula>IF(AE2&lt;=150,"Exurban")</formula>
    </cfRule>
  </conditionalFormatting>
  <conditionalFormatting sqref="A1">
    <cfRule type="expression" dxfId="3524" priority="4697">
      <formula>"SI(Q2&lt;=150)"</formula>
    </cfRule>
    <cfRule type="expression" dxfId="3523" priority="4698">
      <formula>IF(XFB1048543&lt;=150,"Exurban")</formula>
    </cfRule>
    <cfRule type="expression" dxfId="3522" priority="4699">
      <formula>IF(XFB1048543&lt;=150,"Exurban")</formula>
    </cfRule>
    <cfRule type="expression" priority="4700">
      <formula>IF(D2&lt;=150,"Exurban")</formula>
    </cfRule>
  </conditionalFormatting>
  <conditionalFormatting sqref="N1:Q1">
    <cfRule type="expression" dxfId="3521" priority="4693">
      <formula>"SI(Q2&lt;=150)"</formula>
    </cfRule>
    <cfRule type="expression" dxfId="3520" priority="4694">
      <formula>IF(K1048543&lt;=150,"Exurban")</formula>
    </cfRule>
    <cfRule type="expression" dxfId="3519" priority="4695">
      <formula>IF(K1048543&lt;=150,"Exurban")</formula>
    </cfRule>
    <cfRule type="expression" priority="4696">
      <formula>IF(X2&lt;=150,"Exurban")</formula>
    </cfRule>
  </conditionalFormatting>
  <conditionalFormatting sqref="R1">
    <cfRule type="expression" dxfId="3518" priority="4689">
      <formula>"SI(Q2&lt;=150)"</formula>
    </cfRule>
    <cfRule type="expression" dxfId="3517" priority="4690">
      <formula>IF(N1048543&lt;=150,"Exurban")</formula>
    </cfRule>
    <cfRule type="expression" dxfId="3516" priority="4691">
      <formula>IF(N1048543&lt;=150,"Exurban")</formula>
    </cfRule>
    <cfRule type="expression" priority="4692">
      <formula>IF(AA2&lt;=150,"Exurban")</formula>
    </cfRule>
  </conditionalFormatting>
  <conditionalFormatting sqref="S1:V1">
    <cfRule type="expression" dxfId="3515" priority="4685">
      <formula>"SI(Q2&lt;=150)"</formula>
    </cfRule>
    <cfRule type="expression" dxfId="3514" priority="4686">
      <formula>IF(N1048543&lt;=150,"Exurban")</formula>
    </cfRule>
    <cfRule type="expression" dxfId="3513" priority="4687">
      <formula>IF(N1048543&lt;=150,"Exurban")</formula>
    </cfRule>
    <cfRule type="expression" priority="4688">
      <formula>IF(AA2&lt;=150,"Exurban")</formula>
    </cfRule>
  </conditionalFormatting>
  <conditionalFormatting sqref="M1">
    <cfRule type="expression" dxfId="3512" priority="4681">
      <formula>"SI(Q2&lt;=150)"</formula>
    </cfRule>
    <cfRule type="expression" dxfId="3511" priority="4682">
      <formula>IF(J1048543&lt;=150,"Exurban")</formula>
    </cfRule>
    <cfRule type="expression" dxfId="3510" priority="4683">
      <formula>IF(J1048543&lt;=150,"Exurban")</formula>
    </cfRule>
    <cfRule type="expression" priority="4684">
      <formula>IF(#REF!&lt;=150,"Exurban")</formula>
    </cfRule>
  </conditionalFormatting>
  <conditionalFormatting sqref="B1">
    <cfRule type="expression" dxfId="3509" priority="4677">
      <formula>"SI(Q2&lt;=150)"</formula>
    </cfRule>
    <cfRule type="expression" dxfId="3508" priority="4678">
      <formula>IF(U1048543&lt;=150,"Exurban")</formula>
    </cfRule>
    <cfRule type="expression" dxfId="3507" priority="4679">
      <formula>IF(U1048543&lt;=150,"Exurban")</formula>
    </cfRule>
    <cfRule type="expression" priority="4680">
      <formula>IF(AF2&lt;=150,"Exurban")</formula>
    </cfRule>
  </conditionalFormatting>
  <conditionalFormatting sqref="D1">
    <cfRule type="expression" dxfId="3506" priority="4673">
      <formula>"SI(Q2&lt;=150)"</formula>
    </cfRule>
    <cfRule type="expression" dxfId="3505" priority="4674">
      <formula>IF(V1048543&lt;=150,"Exurban")</formula>
    </cfRule>
    <cfRule type="expression" dxfId="3504" priority="4675">
      <formula>IF(V1048543&lt;=150,"Exurban")</formula>
    </cfRule>
    <cfRule type="expression" priority="4676">
      <formula>IF(AG2&lt;=150,"Exurban")</formula>
    </cfRule>
  </conditionalFormatting>
  <conditionalFormatting sqref="E1">
    <cfRule type="expression" dxfId="3503" priority="4669">
      <formula>"SI(Q2&lt;=150)"</formula>
    </cfRule>
    <cfRule type="expression" dxfId="3502" priority="4670">
      <formula>IF(T1048543&lt;=150,"Exurban")</formula>
    </cfRule>
    <cfRule type="expression" dxfId="3501" priority="4671">
      <formula>IF(T1048543&lt;=150,"Exurban")</formula>
    </cfRule>
    <cfRule type="expression" priority="4672">
      <formula>IF(AE2&lt;=150,"Exurban")</formula>
    </cfRule>
  </conditionalFormatting>
  <conditionalFormatting sqref="N1:Q1">
    <cfRule type="expression" dxfId="3500" priority="4665">
      <formula>"SI(Q2&lt;=150)"</formula>
    </cfRule>
    <cfRule type="expression" dxfId="3499" priority="4666">
      <formula>IF(K1048543&lt;=150,"Exurban")</formula>
    </cfRule>
    <cfRule type="expression" dxfId="3498" priority="4667">
      <formula>IF(K1048543&lt;=150,"Exurban")</formula>
    </cfRule>
    <cfRule type="expression" priority="4668">
      <formula>IF(X2&lt;=150,"Exurban")</formula>
    </cfRule>
  </conditionalFormatting>
  <conditionalFormatting sqref="R1">
    <cfRule type="expression" dxfId="3497" priority="4661">
      <formula>"SI(Q2&lt;=150)"</formula>
    </cfRule>
    <cfRule type="expression" dxfId="3496" priority="4662">
      <formula>IF(N1048543&lt;=150,"Exurban")</formula>
    </cfRule>
    <cfRule type="expression" dxfId="3495" priority="4663">
      <formula>IF(N1048543&lt;=150,"Exurban")</formula>
    </cfRule>
    <cfRule type="expression" priority="4664">
      <formula>IF(AA2&lt;=150,"Exurban")</formula>
    </cfRule>
  </conditionalFormatting>
  <conditionalFormatting sqref="S1:V1">
    <cfRule type="expression" dxfId="3494" priority="4657">
      <formula>"SI(Q2&lt;=150)"</formula>
    </cfRule>
    <cfRule type="expression" dxfId="3493" priority="4658">
      <formula>IF(N1048543&lt;=150,"Exurban")</formula>
    </cfRule>
    <cfRule type="expression" dxfId="3492" priority="4659">
      <formula>IF(N1048543&lt;=150,"Exurban")</formula>
    </cfRule>
    <cfRule type="expression" priority="4660">
      <formula>IF(AA2&lt;=150,"Exurban")</formula>
    </cfRule>
  </conditionalFormatting>
  <conditionalFormatting sqref="C1">
    <cfRule type="expression" dxfId="3491" priority="4653">
      <formula>"SI(Q2&lt;=150)"</formula>
    </cfRule>
    <cfRule type="expression" dxfId="3490" priority="4654">
      <formula>IF(#REF!&lt;=150,"Exurban")</formula>
    </cfRule>
    <cfRule type="expression" dxfId="3489" priority="4655">
      <formula>IF(#REF!&lt;=150,"Exurban")</formula>
    </cfRule>
    <cfRule type="expression" priority="4656">
      <formula>IF(F2&lt;=150,"Exurban")</formula>
    </cfRule>
  </conditionalFormatting>
  <conditionalFormatting sqref="K1">
    <cfRule type="expression" dxfId="3488" priority="4649">
      <formula>"SI(Q2&lt;=150)"</formula>
    </cfRule>
    <cfRule type="expression" dxfId="3487" priority="4650">
      <formula>IF(C1048543&lt;=150,"Exurban")</formula>
    </cfRule>
    <cfRule type="expression" dxfId="3486" priority="4651">
      <formula>IF(C1048543&lt;=150,"Exurban")</formula>
    </cfRule>
    <cfRule type="expression" priority="4652">
      <formula>IF(W2&lt;=150,"Exurban")</formula>
    </cfRule>
  </conditionalFormatting>
  <conditionalFormatting sqref="C1">
    <cfRule type="expression" dxfId="3485" priority="4645">
      <formula>"SI(Q2&lt;=150)"</formula>
    </cfRule>
    <cfRule type="expression" dxfId="3484" priority="4646">
      <formula>IF(XFC1048543&lt;=150,"Exurban")</formula>
    </cfRule>
    <cfRule type="expression" dxfId="3483" priority="4647">
      <formula>IF(XFC1048543&lt;=150,"Exurban")</formula>
    </cfRule>
    <cfRule type="expression" priority="4648">
      <formula>IF(F2&lt;=150,"Exurban")</formula>
    </cfRule>
  </conditionalFormatting>
  <conditionalFormatting sqref="F1:G1">
    <cfRule type="expression" dxfId="3482" priority="4641">
      <formula>"SI(Q2&lt;=150)"</formula>
    </cfRule>
    <cfRule type="expression" dxfId="3481" priority="4642">
      <formula>IF(E1048543&lt;=150,"Exurban")</formula>
    </cfRule>
    <cfRule type="expression" dxfId="3480" priority="4643">
      <formula>IF(E1048543&lt;=150,"Exurban")</formula>
    </cfRule>
    <cfRule type="expression" priority="4644">
      <formula>IF(AH2&lt;=150,"Exurban")</formula>
    </cfRule>
  </conditionalFormatting>
  <conditionalFormatting sqref="M1">
    <cfRule type="expression" dxfId="3479" priority="4637">
      <formula>"SI(Q2&lt;=150)"</formula>
    </cfRule>
    <cfRule type="expression" dxfId="3478" priority="4638">
      <formula>IF(J1048543&lt;=150,"Exurban")</formula>
    </cfRule>
    <cfRule type="expression" dxfId="3477" priority="4639">
      <formula>IF(J1048543&lt;=150,"Exurban")</formula>
    </cfRule>
    <cfRule type="expression" priority="4640">
      <formula>IF(#REF!&lt;=150,"Exurban")</formula>
    </cfRule>
  </conditionalFormatting>
  <conditionalFormatting sqref="L1 H1:J1">
    <cfRule type="expression" dxfId="3476" priority="4633">
      <formula>"SI(Q2&lt;=150)"</formula>
    </cfRule>
    <cfRule type="expression" dxfId="3475" priority="4634">
      <formula>IF(#REF!&lt;=150,"Exurban")</formula>
    </cfRule>
    <cfRule type="expression" dxfId="3474" priority="4635">
      <formula>IF(#REF!&lt;=150,"Exurban")</formula>
    </cfRule>
    <cfRule type="expression" priority="4636">
      <formula>IF(#REF!&lt;=150,"Exurban")</formula>
    </cfRule>
  </conditionalFormatting>
  <conditionalFormatting sqref="B1">
    <cfRule type="expression" dxfId="3473" priority="4629">
      <formula>"SI(Q2&lt;=150)"</formula>
    </cfRule>
    <cfRule type="expression" dxfId="3472" priority="4630">
      <formula>IF(U1048543&lt;=150,"Exurban")</formula>
    </cfRule>
    <cfRule type="expression" dxfId="3471" priority="4631">
      <formula>IF(U1048543&lt;=150,"Exurban")</formula>
    </cfRule>
    <cfRule type="expression" priority="4632">
      <formula>IF(AF2&lt;=150,"Exurban")</formula>
    </cfRule>
  </conditionalFormatting>
  <conditionalFormatting sqref="D1">
    <cfRule type="expression" dxfId="3470" priority="4625">
      <formula>"SI(Q2&lt;=150)"</formula>
    </cfRule>
    <cfRule type="expression" dxfId="3469" priority="4626">
      <formula>IF(V1048543&lt;=150,"Exurban")</formula>
    </cfRule>
    <cfRule type="expression" dxfId="3468" priority="4627">
      <formula>IF(V1048543&lt;=150,"Exurban")</formula>
    </cfRule>
    <cfRule type="expression" priority="4628">
      <formula>IF(AG2&lt;=150,"Exurban")</formula>
    </cfRule>
  </conditionalFormatting>
  <conditionalFormatting sqref="E1">
    <cfRule type="expression" dxfId="3467" priority="4621">
      <formula>"SI(Q2&lt;=150)"</formula>
    </cfRule>
    <cfRule type="expression" dxfId="3466" priority="4622">
      <formula>IF(T1048543&lt;=150,"Exurban")</formula>
    </cfRule>
    <cfRule type="expression" dxfId="3465" priority="4623">
      <formula>IF(T1048543&lt;=150,"Exurban")</formula>
    </cfRule>
    <cfRule type="expression" priority="4624">
      <formula>IF(AE2&lt;=150,"Exurban")</formula>
    </cfRule>
  </conditionalFormatting>
  <conditionalFormatting sqref="N1:Q1">
    <cfRule type="expression" dxfId="3464" priority="4617">
      <formula>"SI(Q2&lt;=150)"</formula>
    </cfRule>
    <cfRule type="expression" dxfId="3463" priority="4618">
      <formula>IF(K1048543&lt;=150,"Exurban")</formula>
    </cfRule>
    <cfRule type="expression" dxfId="3462" priority="4619">
      <formula>IF(K1048543&lt;=150,"Exurban")</formula>
    </cfRule>
    <cfRule type="expression" priority="4620">
      <formula>IF(X2&lt;=150,"Exurban")</formula>
    </cfRule>
  </conditionalFormatting>
  <conditionalFormatting sqref="R1">
    <cfRule type="expression" dxfId="3461" priority="4613">
      <formula>"SI(Q2&lt;=150)"</formula>
    </cfRule>
    <cfRule type="expression" dxfId="3460" priority="4614">
      <formula>IF(N1048543&lt;=150,"Exurban")</formula>
    </cfRule>
    <cfRule type="expression" dxfId="3459" priority="4615">
      <formula>IF(N1048543&lt;=150,"Exurban")</formula>
    </cfRule>
    <cfRule type="expression" priority="4616">
      <formula>IF(AA2&lt;=150,"Exurban")</formula>
    </cfRule>
  </conditionalFormatting>
  <conditionalFormatting sqref="S1:V1">
    <cfRule type="expression" dxfId="3458" priority="4609">
      <formula>"SI(Q2&lt;=150)"</formula>
    </cfRule>
    <cfRule type="expression" dxfId="3457" priority="4610">
      <formula>IF(N1048543&lt;=150,"Exurban")</formula>
    </cfRule>
    <cfRule type="expression" dxfId="3456" priority="4611">
      <formula>IF(N1048543&lt;=150,"Exurban")</formula>
    </cfRule>
    <cfRule type="expression" priority="4612">
      <formula>IF(AA2&lt;=150,"Exurban")</formula>
    </cfRule>
  </conditionalFormatting>
  <conditionalFormatting sqref="C1">
    <cfRule type="expression" dxfId="3455" priority="4605">
      <formula>"SI(Q2&lt;=150)"</formula>
    </cfRule>
    <cfRule type="expression" dxfId="3454" priority="4606">
      <formula>IF(#REF!&lt;=150,"Exurban")</formula>
    </cfRule>
    <cfRule type="expression" dxfId="3453" priority="4607">
      <formula>IF(#REF!&lt;=150,"Exurban")</formula>
    </cfRule>
    <cfRule type="expression" priority="4608">
      <formula>IF(F2&lt;=150,"Exurban")</formula>
    </cfRule>
  </conditionalFormatting>
  <conditionalFormatting sqref="A1">
    <cfRule type="expression" dxfId="3452" priority="4601">
      <formula>"SI(Q2&lt;=150)"</formula>
    </cfRule>
    <cfRule type="expression" dxfId="3451" priority="4602">
      <formula>IF(XFB1048543&lt;=150,"Exurban")</formula>
    </cfRule>
    <cfRule type="expression" dxfId="3450" priority="4603">
      <formula>IF(XFB1048543&lt;=150,"Exurban")</formula>
    </cfRule>
    <cfRule type="expression" priority="4604">
      <formula>IF(D2&lt;=150,"Exurban")</formula>
    </cfRule>
  </conditionalFormatting>
  <conditionalFormatting sqref="K1">
    <cfRule type="expression" dxfId="3449" priority="4597">
      <formula>"SI(Q2&lt;=150)"</formula>
    </cfRule>
    <cfRule type="expression" dxfId="3448" priority="4598">
      <formula>IF(C1048543&lt;=150,"Exurban")</formula>
    </cfRule>
    <cfRule type="expression" dxfId="3447" priority="4599">
      <formula>IF(C1048543&lt;=150,"Exurban")</formula>
    </cfRule>
    <cfRule type="expression" priority="4600">
      <formula>IF(W2&lt;=150,"Exurban")</formula>
    </cfRule>
  </conditionalFormatting>
  <conditionalFormatting sqref="F1:G1">
    <cfRule type="expression" dxfId="3446" priority="4593">
      <formula>"SI(Q2&lt;=150)"</formula>
    </cfRule>
    <cfRule type="expression" dxfId="3445" priority="4594">
      <formula>IF(E1048543&lt;=150,"Exurban")</formula>
    </cfRule>
    <cfRule type="expression" dxfId="3444" priority="4595">
      <formula>IF(E1048543&lt;=150,"Exurban")</formula>
    </cfRule>
    <cfRule type="expression" priority="4596">
      <formula>IF(AH2&lt;=150,"Exurban")</formula>
    </cfRule>
  </conditionalFormatting>
  <conditionalFormatting sqref="M1">
    <cfRule type="expression" dxfId="3443" priority="4589">
      <formula>"SI(Q2&lt;=150)"</formula>
    </cfRule>
    <cfRule type="expression" dxfId="3442" priority="4590">
      <formula>IF(J1048543&lt;=150,"Exurban")</formula>
    </cfRule>
    <cfRule type="expression" dxfId="3441" priority="4591">
      <formula>IF(J1048543&lt;=150,"Exurban")</formula>
    </cfRule>
    <cfRule type="expression" priority="4592">
      <formula>IF(#REF!&lt;=150,"Exurban")</formula>
    </cfRule>
  </conditionalFormatting>
  <conditionalFormatting sqref="L1 H1:J1">
    <cfRule type="expression" dxfId="3440" priority="4585">
      <formula>"SI(Q2&lt;=150)"</formula>
    </cfRule>
    <cfRule type="expression" dxfId="3439" priority="4586">
      <formula>IF(#REF!&lt;=150,"Exurban")</formula>
    </cfRule>
    <cfRule type="expression" dxfId="3438" priority="4587">
      <formula>IF(#REF!&lt;=150,"Exurban")</formula>
    </cfRule>
    <cfRule type="expression" priority="4588">
      <formula>IF(#REF!&lt;=150,"Exurban")</formula>
    </cfRule>
  </conditionalFormatting>
  <conditionalFormatting sqref="B1">
    <cfRule type="expression" dxfId="3437" priority="4581">
      <formula>"SI(Q2&lt;=150)"</formula>
    </cfRule>
    <cfRule type="expression" dxfId="3436" priority="4582">
      <formula>IF(U1048543&lt;=150,"Exurban")</formula>
    </cfRule>
    <cfRule type="expression" dxfId="3435" priority="4583">
      <formula>IF(U1048543&lt;=150,"Exurban")</formula>
    </cfRule>
    <cfRule type="expression" priority="4584">
      <formula>IF(AF2&lt;=150,"Exurban")</formula>
    </cfRule>
  </conditionalFormatting>
  <conditionalFormatting sqref="D1">
    <cfRule type="expression" dxfId="3434" priority="4577">
      <formula>"SI(Q2&lt;=150)"</formula>
    </cfRule>
    <cfRule type="expression" dxfId="3433" priority="4578">
      <formula>IF(V1048543&lt;=150,"Exurban")</formula>
    </cfRule>
    <cfRule type="expression" dxfId="3432" priority="4579">
      <formula>IF(V1048543&lt;=150,"Exurban")</formula>
    </cfRule>
    <cfRule type="expression" priority="4580">
      <formula>IF(AG2&lt;=150,"Exurban")</formula>
    </cfRule>
  </conditionalFormatting>
  <conditionalFormatting sqref="C1">
    <cfRule type="expression" dxfId="3431" priority="4573">
      <formula>"SI(Q2&lt;=150)"</formula>
    </cfRule>
    <cfRule type="expression" dxfId="3430" priority="4574">
      <formula>IF(#REF!&lt;=150,"Exurban")</formula>
    </cfRule>
    <cfRule type="expression" dxfId="3429" priority="4575">
      <formula>IF(#REF!&lt;=150,"Exurban")</formula>
    </cfRule>
    <cfRule type="expression" priority="4576">
      <formula>IF(F2&lt;=150,"Exurban")</formula>
    </cfRule>
  </conditionalFormatting>
  <conditionalFormatting sqref="E1">
    <cfRule type="expression" dxfId="3428" priority="4569">
      <formula>"SI(Q2&lt;=150)"</formula>
    </cfRule>
    <cfRule type="expression" dxfId="3427" priority="4570">
      <formula>IF(#REF!&lt;=150,"Exurban")</formula>
    </cfRule>
    <cfRule type="expression" dxfId="3426" priority="4571">
      <formula>IF(#REF!&lt;=150,"Exurban")</formula>
    </cfRule>
    <cfRule type="expression" priority="4572">
      <formula>IF(AE2&lt;=150,"Exurban")</formula>
    </cfRule>
  </conditionalFormatting>
  <conditionalFormatting sqref="R1">
    <cfRule type="expression" dxfId="3425" priority="4565">
      <formula>"SI(Q2&lt;=150)"</formula>
    </cfRule>
    <cfRule type="expression" dxfId="3424" priority="4566">
      <formula>IF(N1048543&lt;=150,"Exurban")</formula>
    </cfRule>
    <cfRule type="expression" dxfId="3423" priority="4567">
      <formula>IF(N1048543&lt;=150,"Exurban")</formula>
    </cfRule>
    <cfRule type="expression" priority="4568">
      <formula>IF(AA2&lt;=150,"Exurban")</formula>
    </cfRule>
  </conditionalFormatting>
  <conditionalFormatting sqref="N1:Q1">
    <cfRule type="expression" dxfId="3422" priority="4561">
      <formula>"SI(Q2&lt;=150)"</formula>
    </cfRule>
    <cfRule type="expression" dxfId="3421" priority="4562">
      <formula>IF(K1048543&lt;=150,"Exurban")</formula>
    </cfRule>
    <cfRule type="expression" dxfId="3420" priority="4563">
      <formula>IF(K1048543&lt;=150,"Exurban")</formula>
    </cfRule>
    <cfRule type="expression" priority="4564">
      <formula>IF(X2&lt;=150,"Exurban")</formula>
    </cfRule>
  </conditionalFormatting>
  <conditionalFormatting sqref="S1:V1">
    <cfRule type="expression" dxfId="3419" priority="4557">
      <formula>"SI(Q2&lt;=150)"</formula>
    </cfRule>
    <cfRule type="expression" dxfId="3418" priority="4558">
      <formula>IF(N1048543&lt;=150,"Exurban")</formula>
    </cfRule>
    <cfRule type="expression" dxfId="3417" priority="4559">
      <formula>IF(N1048543&lt;=150,"Exurban")</formula>
    </cfRule>
    <cfRule type="expression" priority="4560">
      <formula>IF(AA2&lt;=150,"Exurban")</formula>
    </cfRule>
  </conditionalFormatting>
  <conditionalFormatting sqref="M1">
    <cfRule type="expression" dxfId="3416" priority="4553">
      <formula>"SI(Q2&lt;=150)"</formula>
    </cfRule>
    <cfRule type="expression" dxfId="3415" priority="4554">
      <formula>IF(J1048543&lt;=150,"Exurban")</formula>
    </cfRule>
    <cfRule type="expression" dxfId="3414" priority="4555">
      <formula>IF(J1048543&lt;=150,"Exurban")</formula>
    </cfRule>
    <cfRule type="expression" priority="4556">
      <formula>IF(#REF!&lt;=150,"Exurban")</formula>
    </cfRule>
  </conditionalFormatting>
  <conditionalFormatting sqref="B1">
    <cfRule type="expression" dxfId="3413" priority="4549">
      <formula>"SI(Q2&lt;=150)"</formula>
    </cfRule>
    <cfRule type="expression" dxfId="3412" priority="4550">
      <formula>IF(U1048543&lt;=150,"Exurban")</formula>
    </cfRule>
    <cfRule type="expression" dxfId="3411" priority="4551">
      <formula>IF(U1048543&lt;=150,"Exurban")</formula>
    </cfRule>
    <cfRule type="expression" priority="4552">
      <formula>IF(AF2&lt;=150,"Exurban")</formula>
    </cfRule>
  </conditionalFormatting>
  <conditionalFormatting sqref="D1">
    <cfRule type="expression" dxfId="3410" priority="4545">
      <formula>"SI(Q2&lt;=150)"</formula>
    </cfRule>
    <cfRule type="expression" dxfId="3409" priority="4546">
      <formula>IF(V1048543&lt;=150,"Exurban")</formula>
    </cfRule>
    <cfRule type="expression" dxfId="3408" priority="4547">
      <formula>IF(V1048543&lt;=150,"Exurban")</formula>
    </cfRule>
    <cfRule type="expression" priority="4548">
      <formula>IF(AG2&lt;=150,"Exurban")</formula>
    </cfRule>
  </conditionalFormatting>
  <conditionalFormatting sqref="E1">
    <cfRule type="expression" dxfId="3407" priority="4541">
      <formula>"SI(Q2&lt;=150)"</formula>
    </cfRule>
    <cfRule type="expression" dxfId="3406" priority="4542">
      <formula>IF(T1048543&lt;=150,"Exurban")</formula>
    </cfRule>
    <cfRule type="expression" dxfId="3405" priority="4543">
      <formula>IF(T1048543&lt;=150,"Exurban")</formula>
    </cfRule>
    <cfRule type="expression" priority="4544">
      <formula>IF(AE2&lt;=150,"Exurban")</formula>
    </cfRule>
  </conditionalFormatting>
  <conditionalFormatting sqref="N1:Q1">
    <cfRule type="expression" dxfId="3404" priority="4537">
      <formula>"SI(Q2&lt;=150)"</formula>
    </cfRule>
    <cfRule type="expression" dxfId="3403" priority="4538">
      <formula>IF(K1048543&lt;=150,"Exurban")</formula>
    </cfRule>
    <cfRule type="expression" dxfId="3402" priority="4539">
      <formula>IF(K1048543&lt;=150,"Exurban")</formula>
    </cfRule>
    <cfRule type="expression" priority="4540">
      <formula>IF(X2&lt;=150,"Exurban")</formula>
    </cfRule>
  </conditionalFormatting>
  <conditionalFormatting sqref="R1">
    <cfRule type="expression" dxfId="3401" priority="4533">
      <formula>"SI(Q2&lt;=150)"</formula>
    </cfRule>
    <cfRule type="expression" dxfId="3400" priority="4534">
      <formula>IF(N1048543&lt;=150,"Exurban")</formula>
    </cfRule>
    <cfRule type="expression" dxfId="3399" priority="4535">
      <formula>IF(N1048543&lt;=150,"Exurban")</formula>
    </cfRule>
    <cfRule type="expression" priority="4536">
      <formula>IF(AA2&lt;=150,"Exurban")</formula>
    </cfRule>
  </conditionalFormatting>
  <conditionalFormatting sqref="S1:V1">
    <cfRule type="expression" dxfId="3398" priority="4529">
      <formula>"SI(Q2&lt;=150)"</formula>
    </cfRule>
    <cfRule type="expression" dxfId="3397" priority="4530">
      <formula>IF(N1048543&lt;=150,"Exurban")</formula>
    </cfRule>
    <cfRule type="expression" dxfId="3396" priority="4531">
      <formula>IF(N1048543&lt;=150,"Exurban")</formula>
    </cfRule>
    <cfRule type="expression" priority="4532">
      <formula>IF(AA2&lt;=150,"Exurban")</formula>
    </cfRule>
  </conditionalFormatting>
  <conditionalFormatting sqref="C1">
    <cfRule type="expression" dxfId="3395" priority="4525">
      <formula>"SI(Q2&lt;=150)"</formula>
    </cfRule>
    <cfRule type="expression" dxfId="3394" priority="4526">
      <formula>IF(#REF!&lt;=150,"Exurban")</formula>
    </cfRule>
    <cfRule type="expression" dxfId="3393" priority="4527">
      <formula>IF(#REF!&lt;=150,"Exurban")</formula>
    </cfRule>
    <cfRule type="expression" priority="4528">
      <formula>IF(F2&lt;=150,"Exurban")</formula>
    </cfRule>
  </conditionalFormatting>
  <conditionalFormatting sqref="A1">
    <cfRule type="expression" dxfId="3392" priority="4521">
      <formula>"SI(Q2&lt;=150)"</formula>
    </cfRule>
    <cfRule type="expression" dxfId="3391" priority="4522">
      <formula>IF(XFB1048543&lt;=150,"Exurban")</formula>
    </cfRule>
    <cfRule type="expression" dxfId="3390" priority="4523">
      <formula>IF(XFB1048543&lt;=150,"Exurban")</formula>
    </cfRule>
    <cfRule type="expression" priority="4524">
      <formula>IF(D2&lt;=150,"Exurban")</formula>
    </cfRule>
  </conditionalFormatting>
  <conditionalFormatting sqref="K1">
    <cfRule type="expression" dxfId="3389" priority="4517">
      <formula>"SI(Q2&lt;=150)"</formula>
    </cfRule>
    <cfRule type="expression" dxfId="3388" priority="4518">
      <formula>IF(C1048543&lt;=150,"Exurban")</formula>
    </cfRule>
    <cfRule type="expression" dxfId="3387" priority="4519">
      <formula>IF(C1048543&lt;=150,"Exurban")</formula>
    </cfRule>
    <cfRule type="expression" priority="4520">
      <formula>IF(W2&lt;=150,"Exurban")</formula>
    </cfRule>
  </conditionalFormatting>
  <conditionalFormatting sqref="F1:G1">
    <cfRule type="expression" dxfId="3386" priority="4513">
      <formula>"SI(Q2&lt;=150)"</formula>
    </cfRule>
    <cfRule type="expression" dxfId="3385" priority="4514">
      <formula>IF(E1048543&lt;=150,"Exurban")</formula>
    </cfRule>
    <cfRule type="expression" dxfId="3384" priority="4515">
      <formula>IF(E1048543&lt;=150,"Exurban")</formula>
    </cfRule>
    <cfRule type="expression" priority="4516">
      <formula>IF(AH2&lt;=150,"Exurban")</formula>
    </cfRule>
  </conditionalFormatting>
  <conditionalFormatting sqref="M1">
    <cfRule type="expression" dxfId="3383" priority="4509">
      <formula>"SI(Q2&lt;=150)"</formula>
    </cfRule>
    <cfRule type="expression" dxfId="3382" priority="4510">
      <formula>IF(J1048543&lt;=150,"Exurban")</formula>
    </cfRule>
    <cfRule type="expression" dxfId="3381" priority="4511">
      <formula>IF(J1048543&lt;=150,"Exurban")</formula>
    </cfRule>
    <cfRule type="expression" priority="4512">
      <formula>IF(#REF!&lt;=150,"Exurban")</formula>
    </cfRule>
  </conditionalFormatting>
  <conditionalFormatting sqref="L1 H1:J1">
    <cfRule type="expression" dxfId="3380" priority="4505">
      <formula>"SI(Q2&lt;=150)"</formula>
    </cfRule>
    <cfRule type="expression" dxfId="3379" priority="4506">
      <formula>IF(#REF!&lt;=150,"Exurban")</formula>
    </cfRule>
    <cfRule type="expression" dxfId="3378" priority="4507">
      <formula>IF(#REF!&lt;=150,"Exurban")</formula>
    </cfRule>
    <cfRule type="expression" priority="4508">
      <formula>IF(#REF!&lt;=150,"Exurban")</formula>
    </cfRule>
  </conditionalFormatting>
  <conditionalFormatting sqref="B1">
    <cfRule type="expression" dxfId="3377" priority="4501">
      <formula>"SI(Q2&lt;=150)"</formula>
    </cfRule>
    <cfRule type="expression" dxfId="3376" priority="4502">
      <formula>IF(U1048543&lt;=150,"Exurban")</formula>
    </cfRule>
    <cfRule type="expression" dxfId="3375" priority="4503">
      <formula>IF(U1048543&lt;=150,"Exurban")</formula>
    </cfRule>
    <cfRule type="expression" priority="4504">
      <formula>IF(AF2&lt;=150,"Exurban")</formula>
    </cfRule>
  </conditionalFormatting>
  <conditionalFormatting sqref="D1">
    <cfRule type="expression" dxfId="3374" priority="4497">
      <formula>"SI(Q2&lt;=150)"</formula>
    </cfRule>
    <cfRule type="expression" dxfId="3373" priority="4498">
      <formula>IF(V1048543&lt;=150,"Exurban")</formula>
    </cfRule>
    <cfRule type="expression" dxfId="3372" priority="4499">
      <formula>IF(V1048543&lt;=150,"Exurban")</formula>
    </cfRule>
    <cfRule type="expression" priority="4500">
      <formula>IF(AG2&lt;=150,"Exurban")</formula>
    </cfRule>
  </conditionalFormatting>
  <conditionalFormatting sqref="E1">
    <cfRule type="expression" dxfId="3371" priority="4493">
      <formula>"SI(Q2&lt;=150)"</formula>
    </cfRule>
    <cfRule type="expression" dxfId="3370" priority="4494">
      <formula>IF(T1048543&lt;=150,"Exurban")</formula>
    </cfRule>
    <cfRule type="expression" dxfId="3369" priority="4495">
      <formula>IF(T1048543&lt;=150,"Exurban")</formula>
    </cfRule>
    <cfRule type="expression" priority="4496">
      <formula>IF(AE2&lt;=150,"Exurban")</formula>
    </cfRule>
  </conditionalFormatting>
  <conditionalFormatting sqref="N1:Q1">
    <cfRule type="expression" dxfId="3368" priority="4489">
      <formula>"SI(Q2&lt;=150)"</formula>
    </cfRule>
    <cfRule type="expression" dxfId="3367" priority="4490">
      <formula>IF(K1048543&lt;=150,"Exurban")</formula>
    </cfRule>
    <cfRule type="expression" dxfId="3366" priority="4491">
      <formula>IF(K1048543&lt;=150,"Exurban")</formula>
    </cfRule>
    <cfRule type="expression" priority="4492">
      <formula>IF(X2&lt;=150,"Exurban")</formula>
    </cfRule>
  </conditionalFormatting>
  <conditionalFormatting sqref="R1">
    <cfRule type="expression" dxfId="3365" priority="4485">
      <formula>"SI(Q2&lt;=150)"</formula>
    </cfRule>
    <cfRule type="expression" dxfId="3364" priority="4486">
      <formula>IF(N1048543&lt;=150,"Exurban")</formula>
    </cfRule>
    <cfRule type="expression" dxfId="3363" priority="4487">
      <formula>IF(N1048543&lt;=150,"Exurban")</formula>
    </cfRule>
    <cfRule type="expression" priority="4488">
      <formula>IF(AA2&lt;=150,"Exurban")</formula>
    </cfRule>
  </conditionalFormatting>
  <conditionalFormatting sqref="S1:V1">
    <cfRule type="expression" dxfId="3362" priority="4481">
      <formula>"SI(Q2&lt;=150)"</formula>
    </cfRule>
    <cfRule type="expression" dxfId="3361" priority="4482">
      <formula>IF(N1048543&lt;=150,"Exurban")</formula>
    </cfRule>
    <cfRule type="expression" dxfId="3360" priority="4483">
      <formula>IF(N1048543&lt;=150,"Exurban")</formula>
    </cfRule>
    <cfRule type="expression" priority="4484">
      <formula>IF(AA2&lt;=150,"Exurban")</formula>
    </cfRule>
  </conditionalFormatting>
  <conditionalFormatting sqref="C1">
    <cfRule type="expression" dxfId="3359" priority="4477">
      <formula>"SI(Q2&lt;=150)"</formula>
    </cfRule>
    <cfRule type="expression" dxfId="3358" priority="4478">
      <formula>IF(#REF!&lt;=150,"Exurban")</formula>
    </cfRule>
    <cfRule type="expression" dxfId="3357" priority="4479">
      <formula>IF(#REF!&lt;=150,"Exurban")</formula>
    </cfRule>
    <cfRule type="expression" priority="4480">
      <formula>IF(F2&lt;=150,"Exurban")</formula>
    </cfRule>
  </conditionalFormatting>
  <conditionalFormatting sqref="A1">
    <cfRule type="expression" dxfId="3356" priority="4473">
      <formula>"SI(Q2&lt;=150)"</formula>
    </cfRule>
    <cfRule type="expression" dxfId="3355" priority="4474">
      <formula>IF(XFB1048543&lt;=150,"Exurban")</formula>
    </cfRule>
    <cfRule type="expression" dxfId="3354" priority="4475">
      <formula>IF(XFB1048543&lt;=150,"Exurban")</formula>
    </cfRule>
    <cfRule type="expression" priority="4476">
      <formula>IF(D2&lt;=150,"Exurban")</formula>
    </cfRule>
  </conditionalFormatting>
  <conditionalFormatting sqref="K1">
    <cfRule type="expression" dxfId="3353" priority="4469">
      <formula>"SI(Q2&lt;=150)"</formula>
    </cfRule>
    <cfRule type="expression" dxfId="3352" priority="4470">
      <formula>IF(C1048543&lt;=150,"Exurban")</formula>
    </cfRule>
    <cfRule type="expression" dxfId="3351" priority="4471">
      <formula>IF(C1048543&lt;=150,"Exurban")</formula>
    </cfRule>
    <cfRule type="expression" priority="4472">
      <formula>IF(W2&lt;=150,"Exurban")</formula>
    </cfRule>
  </conditionalFormatting>
  <conditionalFormatting sqref="F1:G1">
    <cfRule type="expression" dxfId="3350" priority="4465">
      <formula>"SI(Q2&lt;=150)"</formula>
    </cfRule>
    <cfRule type="expression" dxfId="3349" priority="4466">
      <formula>IF(E1048543&lt;=150,"Exurban")</formula>
    </cfRule>
    <cfRule type="expression" dxfId="3348" priority="4467">
      <formula>IF(E1048543&lt;=150,"Exurban")</formula>
    </cfRule>
    <cfRule type="expression" priority="4468">
      <formula>IF(AH2&lt;=150,"Exurban")</formula>
    </cfRule>
  </conditionalFormatting>
  <conditionalFormatting sqref="M1">
    <cfRule type="expression" dxfId="3347" priority="4461">
      <formula>"SI(Q2&lt;=150)"</formula>
    </cfRule>
    <cfRule type="expression" dxfId="3346" priority="4462">
      <formula>IF(J1048543&lt;=150,"Exurban")</formula>
    </cfRule>
    <cfRule type="expression" dxfId="3345" priority="4463">
      <formula>IF(J1048543&lt;=150,"Exurban")</formula>
    </cfRule>
    <cfRule type="expression" priority="4464">
      <formula>IF(#REF!&lt;=150,"Exurban")</formula>
    </cfRule>
  </conditionalFormatting>
  <conditionalFormatting sqref="L1 H1:J1">
    <cfRule type="expression" dxfId="3344" priority="4457">
      <formula>"SI(Q2&lt;=150)"</formula>
    </cfRule>
    <cfRule type="expression" dxfId="3343" priority="4458">
      <formula>IF(#REF!&lt;=150,"Exurban")</formula>
    </cfRule>
    <cfRule type="expression" dxfId="3342" priority="4459">
      <formula>IF(#REF!&lt;=150,"Exurban")</formula>
    </cfRule>
    <cfRule type="expression" priority="4460">
      <formula>IF(#REF!&lt;=150,"Exurban")</formula>
    </cfRule>
  </conditionalFormatting>
  <conditionalFormatting sqref="B1">
    <cfRule type="expression" dxfId="3341" priority="4453">
      <formula>"SI(Q2&lt;=150)"</formula>
    </cfRule>
    <cfRule type="expression" dxfId="3340" priority="4454">
      <formula>IF(U1048543&lt;=150,"Exurban")</formula>
    </cfRule>
    <cfRule type="expression" dxfId="3339" priority="4455">
      <formula>IF(U1048543&lt;=150,"Exurban")</formula>
    </cfRule>
    <cfRule type="expression" priority="4456">
      <formula>IF(AF2&lt;=150,"Exurban")</formula>
    </cfRule>
  </conditionalFormatting>
  <conditionalFormatting sqref="D1">
    <cfRule type="expression" dxfId="3338" priority="4449">
      <formula>"SI(Q2&lt;=150)"</formula>
    </cfRule>
    <cfRule type="expression" dxfId="3337" priority="4450">
      <formula>IF(V1048543&lt;=150,"Exurban")</formula>
    </cfRule>
    <cfRule type="expression" dxfId="3336" priority="4451">
      <formula>IF(V1048543&lt;=150,"Exurban")</formula>
    </cfRule>
    <cfRule type="expression" priority="4452">
      <formula>IF(AG2&lt;=150,"Exurban")</formula>
    </cfRule>
  </conditionalFormatting>
  <conditionalFormatting sqref="C1">
    <cfRule type="expression" dxfId="3335" priority="4445">
      <formula>"SI(Q2&lt;=150)"</formula>
    </cfRule>
    <cfRule type="expression" dxfId="3334" priority="4446">
      <formula>IF(#REF!&lt;=150,"Exurban")</formula>
    </cfRule>
    <cfRule type="expression" dxfId="3333" priority="4447">
      <formula>IF(#REF!&lt;=150,"Exurban")</formula>
    </cfRule>
    <cfRule type="expression" priority="4448">
      <formula>IF(F2&lt;=150,"Exurban")</formula>
    </cfRule>
  </conditionalFormatting>
  <conditionalFormatting sqref="E1">
    <cfRule type="expression" dxfId="3332" priority="4441">
      <formula>"SI(Q2&lt;=150)"</formula>
    </cfRule>
    <cfRule type="expression" dxfId="3331" priority="4442">
      <formula>IF(#REF!&lt;=150,"Exurban")</formula>
    </cfRule>
    <cfRule type="expression" dxfId="3330" priority="4443">
      <formula>IF(#REF!&lt;=150,"Exurban")</formula>
    </cfRule>
    <cfRule type="expression" priority="4444">
      <formula>IF(AE2&lt;=150,"Exurban")</formula>
    </cfRule>
  </conditionalFormatting>
  <conditionalFormatting sqref="R1">
    <cfRule type="expression" dxfId="3329" priority="4437">
      <formula>"SI(Q2&lt;=150)"</formula>
    </cfRule>
    <cfRule type="expression" dxfId="3328" priority="4438">
      <formula>IF(N1048543&lt;=150,"Exurban")</formula>
    </cfRule>
    <cfRule type="expression" dxfId="3327" priority="4439">
      <formula>IF(N1048543&lt;=150,"Exurban")</formula>
    </cfRule>
    <cfRule type="expression" priority="4440">
      <formula>IF(AA2&lt;=150,"Exurban")</formula>
    </cfRule>
  </conditionalFormatting>
  <conditionalFormatting sqref="N1:Q1">
    <cfRule type="expression" dxfId="3326" priority="4433">
      <formula>"SI(Q2&lt;=150)"</formula>
    </cfRule>
    <cfRule type="expression" dxfId="3325" priority="4434">
      <formula>IF(K1048543&lt;=150,"Exurban")</formula>
    </cfRule>
    <cfRule type="expression" dxfId="3324" priority="4435">
      <formula>IF(K1048543&lt;=150,"Exurban")</formula>
    </cfRule>
    <cfRule type="expression" priority="4436">
      <formula>IF(X2&lt;=150,"Exurban")</formula>
    </cfRule>
  </conditionalFormatting>
  <conditionalFormatting sqref="S1:V1">
    <cfRule type="expression" dxfId="3323" priority="4429">
      <formula>"SI(Q2&lt;=150)"</formula>
    </cfRule>
    <cfRule type="expression" dxfId="3322" priority="4430">
      <formula>IF(N1048543&lt;=150,"Exurban")</formula>
    </cfRule>
    <cfRule type="expression" dxfId="3321" priority="4431">
      <formula>IF(N1048543&lt;=150,"Exurban")</formula>
    </cfRule>
    <cfRule type="expression" priority="4432">
      <formula>IF(AA2&lt;=150,"Exurban")</formula>
    </cfRule>
  </conditionalFormatting>
  <conditionalFormatting sqref="M1">
    <cfRule type="expression" dxfId="3320" priority="4425">
      <formula>"SI(Q2&lt;=150)"</formula>
    </cfRule>
    <cfRule type="expression" dxfId="3319" priority="4426">
      <formula>IF(J1048543&lt;=150,"Exurban")</formula>
    </cfRule>
    <cfRule type="expression" dxfId="3318" priority="4427">
      <formula>IF(J1048543&lt;=150,"Exurban")</formula>
    </cfRule>
    <cfRule type="expression" priority="4428">
      <formula>IF(#REF!&lt;=150,"Exurban")</formula>
    </cfRule>
  </conditionalFormatting>
  <conditionalFormatting sqref="B1">
    <cfRule type="expression" dxfId="3317" priority="4421">
      <formula>"SI(Q2&lt;=150)"</formula>
    </cfRule>
    <cfRule type="expression" dxfId="3316" priority="4422">
      <formula>IF(U1048543&lt;=150,"Exurban")</formula>
    </cfRule>
    <cfRule type="expression" dxfId="3315" priority="4423">
      <formula>IF(U1048543&lt;=150,"Exurban")</formula>
    </cfRule>
    <cfRule type="expression" priority="4424">
      <formula>IF(AF2&lt;=150,"Exurban")</formula>
    </cfRule>
  </conditionalFormatting>
  <conditionalFormatting sqref="D1">
    <cfRule type="expression" dxfId="3314" priority="4417">
      <formula>"SI(Q2&lt;=150)"</formula>
    </cfRule>
    <cfRule type="expression" dxfId="3313" priority="4418">
      <formula>IF(V1048543&lt;=150,"Exurban")</formula>
    </cfRule>
    <cfRule type="expression" dxfId="3312" priority="4419">
      <formula>IF(V1048543&lt;=150,"Exurban")</formula>
    </cfRule>
    <cfRule type="expression" priority="4420">
      <formula>IF(AG2&lt;=150,"Exurban")</formula>
    </cfRule>
  </conditionalFormatting>
  <conditionalFormatting sqref="E1">
    <cfRule type="expression" dxfId="3311" priority="4413">
      <formula>"SI(Q2&lt;=150)"</formula>
    </cfRule>
    <cfRule type="expression" dxfId="3310" priority="4414">
      <formula>IF(T1048543&lt;=150,"Exurban")</formula>
    </cfRule>
    <cfRule type="expression" dxfId="3309" priority="4415">
      <formula>IF(T1048543&lt;=150,"Exurban")</formula>
    </cfRule>
    <cfRule type="expression" priority="4416">
      <formula>IF(AE2&lt;=150,"Exurban")</formula>
    </cfRule>
  </conditionalFormatting>
  <conditionalFormatting sqref="N1:Q1">
    <cfRule type="expression" dxfId="3308" priority="4409">
      <formula>"SI(Q2&lt;=150)"</formula>
    </cfRule>
    <cfRule type="expression" dxfId="3307" priority="4410">
      <formula>IF(K1048543&lt;=150,"Exurban")</formula>
    </cfRule>
    <cfRule type="expression" dxfId="3306" priority="4411">
      <formula>IF(K1048543&lt;=150,"Exurban")</formula>
    </cfRule>
    <cfRule type="expression" priority="4412">
      <formula>IF(X2&lt;=150,"Exurban")</formula>
    </cfRule>
  </conditionalFormatting>
  <conditionalFormatting sqref="R1">
    <cfRule type="expression" dxfId="3305" priority="4405">
      <formula>"SI(Q2&lt;=150)"</formula>
    </cfRule>
    <cfRule type="expression" dxfId="3304" priority="4406">
      <formula>IF(N1048543&lt;=150,"Exurban")</formula>
    </cfRule>
    <cfRule type="expression" dxfId="3303" priority="4407">
      <formula>IF(N1048543&lt;=150,"Exurban")</formula>
    </cfRule>
    <cfRule type="expression" priority="4408">
      <formula>IF(AA2&lt;=150,"Exurban")</formula>
    </cfRule>
  </conditionalFormatting>
  <conditionalFormatting sqref="S1:V1">
    <cfRule type="expression" dxfId="3302" priority="4401">
      <formula>"SI(Q2&lt;=150)"</formula>
    </cfRule>
    <cfRule type="expression" dxfId="3301" priority="4402">
      <formula>IF(N1048543&lt;=150,"Exurban")</formula>
    </cfRule>
    <cfRule type="expression" dxfId="3300" priority="4403">
      <formula>IF(N1048543&lt;=150,"Exurban")</formula>
    </cfRule>
    <cfRule type="expression" priority="4404">
      <formula>IF(AA2&lt;=150,"Exurban")</formula>
    </cfRule>
  </conditionalFormatting>
  <conditionalFormatting sqref="C1">
    <cfRule type="expression" dxfId="3299" priority="4397">
      <formula>"SI(Q2&lt;=150)"</formula>
    </cfRule>
    <cfRule type="expression" dxfId="3298" priority="4398">
      <formula>IF(#REF!&lt;=150,"Exurban")</formula>
    </cfRule>
    <cfRule type="expression" dxfId="3297" priority="4399">
      <formula>IF(#REF!&lt;=150,"Exurban")</formula>
    </cfRule>
    <cfRule type="expression" priority="4400">
      <formula>IF(F2&lt;=150,"Exurban")</formula>
    </cfRule>
  </conditionalFormatting>
  <conditionalFormatting sqref="A1">
    <cfRule type="expression" dxfId="3296" priority="4393">
      <formula>"SI(Q2&lt;=150)"</formula>
    </cfRule>
    <cfRule type="expression" dxfId="3295" priority="4394">
      <formula>IF(XFB1048543&lt;=150,"Exurban")</formula>
    </cfRule>
    <cfRule type="expression" dxfId="3294" priority="4395">
      <formula>IF(XFB1048543&lt;=150,"Exurban")</formula>
    </cfRule>
    <cfRule type="expression" priority="4396">
      <formula>IF(D2&lt;=150,"Exurban")</formula>
    </cfRule>
  </conditionalFormatting>
  <conditionalFormatting sqref="K1">
    <cfRule type="expression" dxfId="3293" priority="4389">
      <formula>"SI(Q2&lt;=150)"</formula>
    </cfRule>
    <cfRule type="expression" dxfId="3292" priority="4390">
      <formula>IF(C1048543&lt;=150,"Exurban")</formula>
    </cfRule>
    <cfRule type="expression" dxfId="3291" priority="4391">
      <formula>IF(C1048543&lt;=150,"Exurban")</formula>
    </cfRule>
    <cfRule type="expression" priority="4392">
      <formula>IF(W2&lt;=150,"Exurban")</formula>
    </cfRule>
  </conditionalFormatting>
  <conditionalFormatting sqref="F1:G1">
    <cfRule type="expression" dxfId="3290" priority="4385">
      <formula>"SI(Q2&lt;=150)"</formula>
    </cfRule>
    <cfRule type="expression" dxfId="3289" priority="4386">
      <formula>IF(E1048543&lt;=150,"Exurban")</formula>
    </cfRule>
    <cfRule type="expression" dxfId="3288" priority="4387">
      <formula>IF(E1048543&lt;=150,"Exurban")</formula>
    </cfRule>
    <cfRule type="expression" priority="4388">
      <formula>IF(AH2&lt;=150,"Exurban")</formula>
    </cfRule>
  </conditionalFormatting>
  <conditionalFormatting sqref="M1">
    <cfRule type="expression" dxfId="3287" priority="4381">
      <formula>"SI(Q2&lt;=150)"</formula>
    </cfRule>
    <cfRule type="expression" dxfId="3286" priority="4382">
      <formula>IF(J1048543&lt;=150,"Exurban")</formula>
    </cfRule>
    <cfRule type="expression" dxfId="3285" priority="4383">
      <formula>IF(J1048543&lt;=150,"Exurban")</formula>
    </cfRule>
    <cfRule type="expression" priority="4384">
      <formula>IF(#REF!&lt;=150,"Exurban")</formula>
    </cfRule>
  </conditionalFormatting>
  <conditionalFormatting sqref="L1 H1:J1">
    <cfRule type="expression" dxfId="3284" priority="4377">
      <formula>"SI(Q2&lt;=150)"</formula>
    </cfRule>
    <cfRule type="expression" dxfId="3283" priority="4378">
      <formula>IF(#REF!&lt;=150,"Exurban")</formula>
    </cfRule>
    <cfRule type="expression" dxfId="3282" priority="4379">
      <formula>IF(#REF!&lt;=150,"Exurban")</formula>
    </cfRule>
    <cfRule type="expression" priority="4380">
      <formula>IF(#REF!&lt;=150,"Exurban")</formula>
    </cfRule>
  </conditionalFormatting>
  <conditionalFormatting sqref="B1">
    <cfRule type="expression" dxfId="3281" priority="4373">
      <formula>"SI(Q2&lt;=150)"</formula>
    </cfRule>
    <cfRule type="expression" dxfId="3280" priority="4374">
      <formula>IF(U1048543&lt;=150,"Exurban")</formula>
    </cfRule>
    <cfRule type="expression" dxfId="3279" priority="4375">
      <formula>IF(U1048543&lt;=150,"Exurban")</formula>
    </cfRule>
    <cfRule type="expression" priority="4376">
      <formula>IF(AF2&lt;=150,"Exurban")</formula>
    </cfRule>
  </conditionalFormatting>
  <conditionalFormatting sqref="D1">
    <cfRule type="expression" dxfId="3278" priority="4369">
      <formula>"SI(Q2&lt;=150)"</formula>
    </cfRule>
    <cfRule type="expression" dxfId="3277" priority="4370">
      <formula>IF(V1048543&lt;=150,"Exurban")</formula>
    </cfRule>
    <cfRule type="expression" dxfId="3276" priority="4371">
      <formula>IF(V1048543&lt;=150,"Exurban")</formula>
    </cfRule>
    <cfRule type="expression" priority="4372">
      <formula>IF(AG2&lt;=150,"Exurban")</formula>
    </cfRule>
  </conditionalFormatting>
  <conditionalFormatting sqref="C1">
    <cfRule type="expression" dxfId="3275" priority="4365">
      <formula>"SI(Q2&lt;=150)"</formula>
    </cfRule>
    <cfRule type="expression" dxfId="3274" priority="4366">
      <formula>IF(#REF!&lt;=150,"Exurban")</formula>
    </cfRule>
    <cfRule type="expression" dxfId="3273" priority="4367">
      <formula>IF(#REF!&lt;=150,"Exurban")</formula>
    </cfRule>
    <cfRule type="expression" priority="4368">
      <formula>IF(F2&lt;=150,"Exurban")</formula>
    </cfRule>
  </conditionalFormatting>
  <conditionalFormatting sqref="E1">
    <cfRule type="expression" dxfId="3272" priority="4361">
      <formula>"SI(Q2&lt;=150)"</formula>
    </cfRule>
    <cfRule type="expression" dxfId="3271" priority="4362">
      <formula>IF(#REF!&lt;=150,"Exurban")</formula>
    </cfRule>
    <cfRule type="expression" dxfId="3270" priority="4363">
      <formula>IF(#REF!&lt;=150,"Exurban")</formula>
    </cfRule>
    <cfRule type="expression" priority="4364">
      <formula>IF(AE2&lt;=150,"Exurban")</formula>
    </cfRule>
  </conditionalFormatting>
  <conditionalFormatting sqref="R1">
    <cfRule type="expression" dxfId="3269" priority="4357">
      <formula>"SI(Q2&lt;=150)"</formula>
    </cfRule>
    <cfRule type="expression" dxfId="3268" priority="4358">
      <formula>IF(N1048543&lt;=150,"Exurban")</formula>
    </cfRule>
    <cfRule type="expression" dxfId="3267" priority="4359">
      <formula>IF(N1048543&lt;=150,"Exurban")</formula>
    </cfRule>
    <cfRule type="expression" priority="4360">
      <formula>IF(AA2&lt;=150,"Exurban")</formula>
    </cfRule>
  </conditionalFormatting>
  <conditionalFormatting sqref="N1:Q1">
    <cfRule type="expression" dxfId="3266" priority="4353">
      <formula>"SI(Q2&lt;=150)"</formula>
    </cfRule>
    <cfRule type="expression" dxfId="3265" priority="4354">
      <formula>IF(K1048543&lt;=150,"Exurban")</formula>
    </cfRule>
    <cfRule type="expression" dxfId="3264" priority="4355">
      <formula>IF(K1048543&lt;=150,"Exurban")</formula>
    </cfRule>
    <cfRule type="expression" priority="4356">
      <formula>IF(X2&lt;=150,"Exurban")</formula>
    </cfRule>
  </conditionalFormatting>
  <conditionalFormatting sqref="S1:V1">
    <cfRule type="expression" dxfId="3263" priority="4349">
      <formula>"SI(Q2&lt;=150)"</formula>
    </cfRule>
    <cfRule type="expression" dxfId="3262" priority="4350">
      <formula>IF(N1048543&lt;=150,"Exurban")</formula>
    </cfRule>
    <cfRule type="expression" dxfId="3261" priority="4351">
      <formula>IF(N1048543&lt;=150,"Exurban")</formula>
    </cfRule>
    <cfRule type="expression" priority="4352">
      <formula>IF(AA2&lt;=150,"Exurban")</formula>
    </cfRule>
  </conditionalFormatting>
  <conditionalFormatting sqref="M1">
    <cfRule type="expression" dxfId="3260" priority="4345">
      <formula>"SI(Q2&lt;=150)"</formula>
    </cfRule>
    <cfRule type="expression" dxfId="3259" priority="4346">
      <formula>IF(J1048543&lt;=150,"Exurban")</formula>
    </cfRule>
    <cfRule type="expression" dxfId="3258" priority="4347">
      <formula>IF(J1048543&lt;=150,"Exurban")</formula>
    </cfRule>
    <cfRule type="expression" priority="4348">
      <formula>IF(#REF!&lt;=150,"Exurban")</formula>
    </cfRule>
  </conditionalFormatting>
  <conditionalFormatting sqref="B1">
    <cfRule type="expression" dxfId="3257" priority="4341">
      <formula>"SI(Q2&lt;=150)"</formula>
    </cfRule>
    <cfRule type="expression" dxfId="3256" priority="4342">
      <formula>IF(U1048543&lt;=150,"Exurban")</formula>
    </cfRule>
    <cfRule type="expression" dxfId="3255" priority="4343">
      <formula>IF(U1048543&lt;=150,"Exurban")</formula>
    </cfRule>
    <cfRule type="expression" priority="4344">
      <formula>IF(AF2&lt;=150,"Exurban")</formula>
    </cfRule>
  </conditionalFormatting>
  <conditionalFormatting sqref="D1">
    <cfRule type="expression" dxfId="3254" priority="4337">
      <formula>"SI(Q2&lt;=150)"</formula>
    </cfRule>
    <cfRule type="expression" dxfId="3253" priority="4338">
      <formula>IF(V1048543&lt;=150,"Exurban")</formula>
    </cfRule>
    <cfRule type="expression" dxfId="3252" priority="4339">
      <formula>IF(V1048543&lt;=150,"Exurban")</formula>
    </cfRule>
    <cfRule type="expression" priority="4340">
      <formula>IF(AG2&lt;=150,"Exurban")</formula>
    </cfRule>
  </conditionalFormatting>
  <conditionalFormatting sqref="E1">
    <cfRule type="expression" dxfId="3251" priority="4333">
      <formula>"SI(Q2&lt;=150)"</formula>
    </cfRule>
    <cfRule type="expression" dxfId="3250" priority="4334">
      <formula>IF(T1048543&lt;=150,"Exurban")</formula>
    </cfRule>
    <cfRule type="expression" dxfId="3249" priority="4335">
      <formula>IF(T1048543&lt;=150,"Exurban")</formula>
    </cfRule>
    <cfRule type="expression" priority="4336">
      <formula>IF(AE2&lt;=150,"Exurban")</formula>
    </cfRule>
  </conditionalFormatting>
  <conditionalFormatting sqref="N1:Q1">
    <cfRule type="expression" dxfId="3248" priority="4329">
      <formula>"SI(Q2&lt;=150)"</formula>
    </cfRule>
    <cfRule type="expression" dxfId="3247" priority="4330">
      <formula>IF(K1048543&lt;=150,"Exurban")</formula>
    </cfRule>
    <cfRule type="expression" dxfId="3246" priority="4331">
      <formula>IF(K1048543&lt;=150,"Exurban")</formula>
    </cfRule>
    <cfRule type="expression" priority="4332">
      <formula>IF(X2&lt;=150,"Exurban")</formula>
    </cfRule>
  </conditionalFormatting>
  <conditionalFormatting sqref="R1">
    <cfRule type="expression" dxfId="3245" priority="4325">
      <formula>"SI(Q2&lt;=150)"</formula>
    </cfRule>
    <cfRule type="expression" dxfId="3244" priority="4326">
      <formula>IF(N1048543&lt;=150,"Exurban")</formula>
    </cfRule>
    <cfRule type="expression" dxfId="3243" priority="4327">
      <formula>IF(N1048543&lt;=150,"Exurban")</formula>
    </cfRule>
    <cfRule type="expression" priority="4328">
      <formula>IF(AA2&lt;=150,"Exurban")</formula>
    </cfRule>
  </conditionalFormatting>
  <conditionalFormatting sqref="S1:V1">
    <cfRule type="expression" dxfId="3242" priority="4321">
      <formula>"SI(Q2&lt;=150)"</formula>
    </cfRule>
    <cfRule type="expression" dxfId="3241" priority="4322">
      <formula>IF(N1048543&lt;=150,"Exurban")</formula>
    </cfRule>
    <cfRule type="expression" dxfId="3240" priority="4323">
      <formula>IF(N1048543&lt;=150,"Exurban")</formula>
    </cfRule>
    <cfRule type="expression" priority="4324">
      <formula>IF(AA2&lt;=150,"Exurban")</formula>
    </cfRule>
  </conditionalFormatting>
  <conditionalFormatting sqref="C1">
    <cfRule type="expression" dxfId="3239" priority="4317">
      <formula>"SI(Q2&lt;=150)"</formula>
    </cfRule>
    <cfRule type="expression" dxfId="3238" priority="4318">
      <formula>IF(#REF!&lt;=150,"Exurban")</formula>
    </cfRule>
    <cfRule type="expression" dxfId="3237" priority="4319">
      <formula>IF(#REF!&lt;=150,"Exurban")</formula>
    </cfRule>
    <cfRule type="expression" priority="4320">
      <formula>IF(F2&lt;=150,"Exurban")</formula>
    </cfRule>
  </conditionalFormatting>
  <conditionalFormatting sqref="A1">
    <cfRule type="expression" dxfId="3236" priority="4313">
      <formula>"SI(Q2&lt;=150)"</formula>
    </cfRule>
    <cfRule type="expression" dxfId="3235" priority="4314">
      <formula>IF(XFB1048543&lt;=150,"Exurban")</formula>
    </cfRule>
    <cfRule type="expression" dxfId="3234" priority="4315">
      <formula>IF(XFB1048543&lt;=150,"Exurban")</formula>
    </cfRule>
    <cfRule type="expression" priority="4316">
      <formula>IF(D2&lt;=150,"Exurban")</formula>
    </cfRule>
  </conditionalFormatting>
  <conditionalFormatting sqref="K1">
    <cfRule type="expression" dxfId="3233" priority="4309">
      <formula>"SI(Q2&lt;=150)"</formula>
    </cfRule>
    <cfRule type="expression" dxfId="3232" priority="4310">
      <formula>IF(C1048543&lt;=150,"Exurban")</formula>
    </cfRule>
    <cfRule type="expression" dxfId="3231" priority="4311">
      <formula>IF(C1048543&lt;=150,"Exurban")</formula>
    </cfRule>
    <cfRule type="expression" priority="4312">
      <formula>IF(W2&lt;=150,"Exurban")</formula>
    </cfRule>
  </conditionalFormatting>
  <conditionalFormatting sqref="F1:G1">
    <cfRule type="expression" dxfId="3230" priority="4305">
      <formula>"SI(Q2&lt;=150)"</formula>
    </cfRule>
    <cfRule type="expression" dxfId="3229" priority="4306">
      <formula>IF(E1048543&lt;=150,"Exurban")</formula>
    </cfRule>
    <cfRule type="expression" dxfId="3228" priority="4307">
      <formula>IF(E1048543&lt;=150,"Exurban")</formula>
    </cfRule>
    <cfRule type="expression" priority="4308">
      <formula>IF(AH2&lt;=150,"Exurban")</formula>
    </cfRule>
  </conditionalFormatting>
  <conditionalFormatting sqref="M1">
    <cfRule type="expression" dxfId="3227" priority="4301">
      <formula>"SI(Q2&lt;=150)"</formula>
    </cfRule>
    <cfRule type="expression" dxfId="3226" priority="4302">
      <formula>IF(J1048543&lt;=150,"Exurban")</formula>
    </cfRule>
    <cfRule type="expression" dxfId="3225" priority="4303">
      <formula>IF(J1048543&lt;=150,"Exurban")</formula>
    </cfRule>
    <cfRule type="expression" priority="4304">
      <formula>IF(#REF!&lt;=150,"Exurban")</formula>
    </cfRule>
  </conditionalFormatting>
  <conditionalFormatting sqref="L1 H1:J1">
    <cfRule type="expression" dxfId="3224" priority="4297">
      <formula>"SI(Q2&lt;=150)"</formula>
    </cfRule>
    <cfRule type="expression" dxfId="3223" priority="4298">
      <formula>IF(#REF!&lt;=150,"Exurban")</formula>
    </cfRule>
    <cfRule type="expression" dxfId="3222" priority="4299">
      <formula>IF(#REF!&lt;=150,"Exurban")</formula>
    </cfRule>
    <cfRule type="expression" priority="4300">
      <formula>IF(#REF!&lt;=150,"Exurban")</formula>
    </cfRule>
  </conditionalFormatting>
  <conditionalFormatting sqref="B1">
    <cfRule type="expression" dxfId="3221" priority="4293">
      <formula>"SI(Q2&lt;=150)"</formula>
    </cfRule>
    <cfRule type="expression" dxfId="3220" priority="4294">
      <formula>IF(U1048543&lt;=150,"Exurban")</formula>
    </cfRule>
    <cfRule type="expression" dxfId="3219" priority="4295">
      <formula>IF(U1048543&lt;=150,"Exurban")</formula>
    </cfRule>
    <cfRule type="expression" priority="4296">
      <formula>IF(AF2&lt;=150,"Exurban")</formula>
    </cfRule>
  </conditionalFormatting>
  <conditionalFormatting sqref="D1">
    <cfRule type="expression" dxfId="3218" priority="4289">
      <formula>"SI(Q2&lt;=150)"</formula>
    </cfRule>
    <cfRule type="expression" dxfId="3217" priority="4290">
      <formula>IF(V1048543&lt;=150,"Exurban")</formula>
    </cfRule>
    <cfRule type="expression" dxfId="3216" priority="4291">
      <formula>IF(V1048543&lt;=150,"Exurban")</formula>
    </cfRule>
    <cfRule type="expression" priority="4292">
      <formula>IF(AG2&lt;=150,"Exurban")</formula>
    </cfRule>
  </conditionalFormatting>
  <conditionalFormatting sqref="E1">
    <cfRule type="expression" dxfId="3215" priority="4285">
      <formula>"SI(Q2&lt;=150)"</formula>
    </cfRule>
    <cfRule type="expression" dxfId="3214" priority="4286">
      <formula>IF(T1048543&lt;=150,"Exurban")</formula>
    </cfRule>
    <cfRule type="expression" dxfId="3213" priority="4287">
      <formula>IF(T1048543&lt;=150,"Exurban")</formula>
    </cfRule>
    <cfRule type="expression" priority="4288">
      <formula>IF(AE2&lt;=150,"Exurban")</formula>
    </cfRule>
  </conditionalFormatting>
  <conditionalFormatting sqref="N1:Q1">
    <cfRule type="expression" dxfId="3212" priority="4281">
      <formula>"SI(Q2&lt;=150)"</formula>
    </cfRule>
    <cfRule type="expression" dxfId="3211" priority="4282">
      <formula>IF(K1048543&lt;=150,"Exurban")</formula>
    </cfRule>
    <cfRule type="expression" dxfId="3210" priority="4283">
      <formula>IF(K1048543&lt;=150,"Exurban")</formula>
    </cfRule>
    <cfRule type="expression" priority="4284">
      <formula>IF(X2&lt;=150,"Exurban")</formula>
    </cfRule>
  </conditionalFormatting>
  <conditionalFormatting sqref="R1">
    <cfRule type="expression" dxfId="3209" priority="4277">
      <formula>"SI(Q2&lt;=150)"</formula>
    </cfRule>
    <cfRule type="expression" dxfId="3208" priority="4278">
      <formula>IF(N1048543&lt;=150,"Exurban")</formula>
    </cfRule>
    <cfRule type="expression" dxfId="3207" priority="4279">
      <formula>IF(N1048543&lt;=150,"Exurban")</formula>
    </cfRule>
    <cfRule type="expression" priority="4280">
      <formula>IF(AA2&lt;=150,"Exurban")</formula>
    </cfRule>
  </conditionalFormatting>
  <conditionalFormatting sqref="S1:V1">
    <cfRule type="expression" dxfId="3206" priority="4273">
      <formula>"SI(Q2&lt;=150)"</formula>
    </cfRule>
    <cfRule type="expression" dxfId="3205" priority="4274">
      <formula>IF(N1048543&lt;=150,"Exurban")</formula>
    </cfRule>
    <cfRule type="expression" dxfId="3204" priority="4275">
      <formula>IF(N1048543&lt;=150,"Exurban")</formula>
    </cfRule>
    <cfRule type="expression" priority="4276">
      <formula>IF(AA2&lt;=150,"Exurban")</formula>
    </cfRule>
  </conditionalFormatting>
  <conditionalFormatting sqref="C1">
    <cfRule type="expression" dxfId="3203" priority="4269">
      <formula>"SI(Q2&lt;=150)"</formula>
    </cfRule>
    <cfRule type="expression" dxfId="3202" priority="4270">
      <formula>IF(#REF!&lt;=150,"Exurban")</formula>
    </cfRule>
    <cfRule type="expression" dxfId="3201" priority="4271">
      <formula>IF(#REF!&lt;=150,"Exurban")</formula>
    </cfRule>
    <cfRule type="expression" priority="4272">
      <formula>IF(F2&lt;=150,"Exurban")</formula>
    </cfRule>
  </conditionalFormatting>
  <conditionalFormatting sqref="A1">
    <cfRule type="expression" dxfId="3200" priority="4265">
      <formula>"SI(Q2&lt;=150)"</formula>
    </cfRule>
    <cfRule type="expression" dxfId="3199" priority="4266">
      <formula>IF(XFB1048543&lt;=150,"Exurban")</formula>
    </cfRule>
    <cfRule type="expression" dxfId="3198" priority="4267">
      <formula>IF(XFB1048543&lt;=150,"Exurban")</formula>
    </cfRule>
    <cfRule type="expression" priority="4268">
      <formula>IF(D2&lt;=150,"Exurban")</formula>
    </cfRule>
  </conditionalFormatting>
  <conditionalFormatting sqref="K1">
    <cfRule type="expression" dxfId="3197" priority="4261">
      <formula>"SI(Q2&lt;=150)"</formula>
    </cfRule>
    <cfRule type="expression" dxfId="3196" priority="4262">
      <formula>IF(C1048543&lt;=150,"Exurban")</formula>
    </cfRule>
    <cfRule type="expression" dxfId="3195" priority="4263">
      <formula>IF(C1048543&lt;=150,"Exurban")</formula>
    </cfRule>
    <cfRule type="expression" priority="4264">
      <formula>IF(W2&lt;=150,"Exurban")</formula>
    </cfRule>
  </conditionalFormatting>
  <conditionalFormatting sqref="F1:G1">
    <cfRule type="expression" dxfId="3194" priority="4257">
      <formula>"SI(Q2&lt;=150)"</formula>
    </cfRule>
    <cfRule type="expression" dxfId="3193" priority="4258">
      <formula>IF(E1048543&lt;=150,"Exurban")</formula>
    </cfRule>
    <cfRule type="expression" dxfId="3192" priority="4259">
      <formula>IF(E1048543&lt;=150,"Exurban")</formula>
    </cfRule>
    <cfRule type="expression" priority="4260">
      <formula>IF(AH2&lt;=150,"Exurban")</formula>
    </cfRule>
  </conditionalFormatting>
  <conditionalFormatting sqref="M1">
    <cfRule type="expression" dxfId="3191" priority="4253">
      <formula>"SI(Q2&lt;=150)"</formula>
    </cfRule>
    <cfRule type="expression" dxfId="3190" priority="4254">
      <formula>IF(J1048543&lt;=150,"Exurban")</formula>
    </cfRule>
    <cfRule type="expression" dxfId="3189" priority="4255">
      <formula>IF(J1048543&lt;=150,"Exurban")</formula>
    </cfRule>
    <cfRule type="expression" priority="4256">
      <formula>IF(#REF!&lt;=150,"Exurban")</formula>
    </cfRule>
  </conditionalFormatting>
  <conditionalFormatting sqref="L1 H1:J1">
    <cfRule type="expression" dxfId="3188" priority="4249">
      <formula>"SI(Q2&lt;=150)"</formula>
    </cfRule>
    <cfRule type="expression" dxfId="3187" priority="4250">
      <formula>IF(#REF!&lt;=150,"Exurban")</formula>
    </cfRule>
    <cfRule type="expression" dxfId="3186" priority="4251">
      <formula>IF(#REF!&lt;=150,"Exurban")</formula>
    </cfRule>
    <cfRule type="expression" priority="4252">
      <formula>IF(#REF!&lt;=150,"Exurban")</formula>
    </cfRule>
  </conditionalFormatting>
  <conditionalFormatting sqref="B1">
    <cfRule type="expression" dxfId="3185" priority="4245">
      <formula>"SI(Q2&lt;=150)"</formula>
    </cfRule>
    <cfRule type="expression" dxfId="3184" priority="4246">
      <formula>IF(U1048543&lt;=150,"Exurban")</formula>
    </cfRule>
    <cfRule type="expression" dxfId="3183" priority="4247">
      <formula>IF(U1048543&lt;=150,"Exurban")</formula>
    </cfRule>
    <cfRule type="expression" priority="4248">
      <formula>IF(AF2&lt;=150,"Exurban")</formula>
    </cfRule>
  </conditionalFormatting>
  <conditionalFormatting sqref="D1">
    <cfRule type="expression" dxfId="3182" priority="4241">
      <formula>"SI(Q2&lt;=150)"</formula>
    </cfRule>
    <cfRule type="expression" dxfId="3181" priority="4242">
      <formula>IF(V1048543&lt;=150,"Exurban")</formula>
    </cfRule>
    <cfRule type="expression" dxfId="3180" priority="4243">
      <formula>IF(V1048543&lt;=150,"Exurban")</formula>
    </cfRule>
    <cfRule type="expression" priority="4244">
      <formula>IF(AG2&lt;=150,"Exurban")</formula>
    </cfRule>
  </conditionalFormatting>
  <conditionalFormatting sqref="C1">
    <cfRule type="expression" dxfId="3179" priority="4237">
      <formula>"SI(Q2&lt;=150)"</formula>
    </cfRule>
    <cfRule type="expression" dxfId="3178" priority="4238">
      <formula>IF(#REF!&lt;=150,"Exurban")</formula>
    </cfRule>
    <cfRule type="expression" dxfId="3177" priority="4239">
      <formula>IF(#REF!&lt;=150,"Exurban")</formula>
    </cfRule>
    <cfRule type="expression" priority="4240">
      <formula>IF(F2&lt;=150,"Exurban")</formula>
    </cfRule>
  </conditionalFormatting>
  <conditionalFormatting sqref="E1">
    <cfRule type="expression" dxfId="3176" priority="4233">
      <formula>"SI(Q2&lt;=150)"</formula>
    </cfRule>
    <cfRule type="expression" dxfId="3175" priority="4234">
      <formula>IF(#REF!&lt;=150,"Exurban")</formula>
    </cfRule>
    <cfRule type="expression" dxfId="3174" priority="4235">
      <formula>IF(#REF!&lt;=150,"Exurban")</formula>
    </cfRule>
    <cfRule type="expression" priority="4236">
      <formula>IF(AE2&lt;=150,"Exurban")</formula>
    </cfRule>
  </conditionalFormatting>
  <conditionalFormatting sqref="R1">
    <cfRule type="expression" dxfId="3173" priority="4229">
      <formula>"SI(Q2&lt;=150)"</formula>
    </cfRule>
    <cfRule type="expression" dxfId="3172" priority="4230">
      <formula>IF(N1048543&lt;=150,"Exurban")</formula>
    </cfRule>
    <cfRule type="expression" dxfId="3171" priority="4231">
      <formula>IF(N1048543&lt;=150,"Exurban")</formula>
    </cfRule>
    <cfRule type="expression" priority="4232">
      <formula>IF(AA2&lt;=150,"Exurban")</formula>
    </cfRule>
  </conditionalFormatting>
  <conditionalFormatting sqref="N1:Q1">
    <cfRule type="expression" dxfId="3170" priority="4225">
      <formula>"SI(Q2&lt;=150)"</formula>
    </cfRule>
    <cfRule type="expression" dxfId="3169" priority="4226">
      <formula>IF(K1048543&lt;=150,"Exurban")</formula>
    </cfRule>
    <cfRule type="expression" dxfId="3168" priority="4227">
      <formula>IF(K1048543&lt;=150,"Exurban")</formula>
    </cfRule>
    <cfRule type="expression" priority="4228">
      <formula>IF(X2&lt;=150,"Exurban")</formula>
    </cfRule>
  </conditionalFormatting>
  <conditionalFormatting sqref="S1:V1">
    <cfRule type="expression" dxfId="3167" priority="4221">
      <formula>"SI(Q2&lt;=150)"</formula>
    </cfRule>
    <cfRule type="expression" dxfId="3166" priority="4222">
      <formula>IF(N1048543&lt;=150,"Exurban")</formula>
    </cfRule>
    <cfRule type="expression" dxfId="3165" priority="4223">
      <formula>IF(N1048543&lt;=150,"Exurban")</formula>
    </cfRule>
    <cfRule type="expression" priority="4224">
      <formula>IF(AA2&lt;=150,"Exurban")</formula>
    </cfRule>
  </conditionalFormatting>
  <conditionalFormatting sqref="M1">
    <cfRule type="expression" dxfId="3164" priority="4217">
      <formula>"SI(Q2&lt;=150)"</formula>
    </cfRule>
    <cfRule type="expression" dxfId="3163" priority="4218">
      <formula>IF(J1048543&lt;=150,"Exurban")</formula>
    </cfRule>
    <cfRule type="expression" dxfId="3162" priority="4219">
      <formula>IF(J1048543&lt;=150,"Exurban")</formula>
    </cfRule>
    <cfRule type="expression" priority="4220">
      <formula>IF(#REF!&lt;=150,"Exurban")</formula>
    </cfRule>
  </conditionalFormatting>
  <conditionalFormatting sqref="B1">
    <cfRule type="expression" dxfId="3161" priority="4213">
      <formula>"SI(Q2&lt;=150)"</formula>
    </cfRule>
    <cfRule type="expression" dxfId="3160" priority="4214">
      <formula>IF(U1048543&lt;=150,"Exurban")</formula>
    </cfRule>
    <cfRule type="expression" dxfId="3159" priority="4215">
      <formula>IF(U1048543&lt;=150,"Exurban")</formula>
    </cfRule>
    <cfRule type="expression" priority="4216">
      <formula>IF(AF2&lt;=150,"Exurban")</formula>
    </cfRule>
  </conditionalFormatting>
  <conditionalFormatting sqref="D1">
    <cfRule type="expression" dxfId="3158" priority="4209">
      <formula>"SI(Q2&lt;=150)"</formula>
    </cfRule>
    <cfRule type="expression" dxfId="3157" priority="4210">
      <formula>IF(V1048543&lt;=150,"Exurban")</formula>
    </cfRule>
    <cfRule type="expression" dxfId="3156" priority="4211">
      <formula>IF(V1048543&lt;=150,"Exurban")</formula>
    </cfRule>
    <cfRule type="expression" priority="4212">
      <formula>IF(AG2&lt;=150,"Exurban")</formula>
    </cfRule>
  </conditionalFormatting>
  <conditionalFormatting sqref="E1">
    <cfRule type="expression" dxfId="3155" priority="4205">
      <formula>"SI(Q2&lt;=150)"</formula>
    </cfRule>
    <cfRule type="expression" dxfId="3154" priority="4206">
      <formula>IF(T1048543&lt;=150,"Exurban")</formula>
    </cfRule>
    <cfRule type="expression" dxfId="3153" priority="4207">
      <formula>IF(T1048543&lt;=150,"Exurban")</formula>
    </cfRule>
    <cfRule type="expression" priority="4208">
      <formula>IF(AE2&lt;=150,"Exurban")</formula>
    </cfRule>
  </conditionalFormatting>
  <conditionalFormatting sqref="N1:Q1">
    <cfRule type="expression" dxfId="3152" priority="4201">
      <formula>"SI(Q2&lt;=150)"</formula>
    </cfRule>
    <cfRule type="expression" dxfId="3151" priority="4202">
      <formula>IF(K1048543&lt;=150,"Exurban")</formula>
    </cfRule>
    <cfRule type="expression" dxfId="3150" priority="4203">
      <formula>IF(K1048543&lt;=150,"Exurban")</formula>
    </cfRule>
    <cfRule type="expression" priority="4204">
      <formula>IF(X2&lt;=150,"Exurban")</formula>
    </cfRule>
  </conditionalFormatting>
  <conditionalFormatting sqref="R1">
    <cfRule type="expression" dxfId="3149" priority="4197">
      <formula>"SI(Q2&lt;=150)"</formula>
    </cfRule>
    <cfRule type="expression" dxfId="3148" priority="4198">
      <formula>IF(N1048543&lt;=150,"Exurban")</formula>
    </cfRule>
    <cfRule type="expression" dxfId="3147" priority="4199">
      <formula>IF(N1048543&lt;=150,"Exurban")</formula>
    </cfRule>
    <cfRule type="expression" priority="4200">
      <formula>IF(AA2&lt;=150,"Exurban")</formula>
    </cfRule>
  </conditionalFormatting>
  <conditionalFormatting sqref="S1:V1">
    <cfRule type="expression" dxfId="3146" priority="4193">
      <formula>"SI(Q2&lt;=150)"</formula>
    </cfRule>
    <cfRule type="expression" dxfId="3145" priority="4194">
      <formula>IF(N1048543&lt;=150,"Exurban")</formula>
    </cfRule>
    <cfRule type="expression" dxfId="3144" priority="4195">
      <formula>IF(N1048543&lt;=150,"Exurban")</formula>
    </cfRule>
    <cfRule type="expression" priority="4196">
      <formula>IF(AA2&lt;=150,"Exurban")</formula>
    </cfRule>
  </conditionalFormatting>
  <conditionalFormatting sqref="C1">
    <cfRule type="expression" dxfId="3143" priority="4189">
      <formula>"SI(Q2&lt;=150)"</formula>
    </cfRule>
    <cfRule type="expression" dxfId="3142" priority="4190">
      <formula>IF(#REF!&lt;=150,"Exurban")</formula>
    </cfRule>
    <cfRule type="expression" dxfId="3141" priority="4191">
      <formula>IF(#REF!&lt;=150,"Exurban")</formula>
    </cfRule>
    <cfRule type="expression" priority="4192">
      <formula>IF(F2&lt;=150,"Exurban")</formula>
    </cfRule>
  </conditionalFormatting>
  <conditionalFormatting sqref="A1">
    <cfRule type="expression" dxfId="3140" priority="4185">
      <formula>"SI(Q2&lt;=150)"</formula>
    </cfRule>
    <cfRule type="expression" dxfId="3139" priority="4186">
      <formula>IF(XFB1048543&lt;=150,"Exurban")</formula>
    </cfRule>
    <cfRule type="expression" dxfId="3138" priority="4187">
      <formula>IF(XFB1048543&lt;=150,"Exurban")</formula>
    </cfRule>
    <cfRule type="expression" priority="4188">
      <formula>IF(D2&lt;=150,"Exurban")</formula>
    </cfRule>
  </conditionalFormatting>
  <conditionalFormatting sqref="K1">
    <cfRule type="expression" dxfId="3137" priority="4181">
      <formula>"SI(Q2&lt;=150)"</formula>
    </cfRule>
    <cfRule type="expression" dxfId="3136" priority="4182">
      <formula>IF(C1048543&lt;=150,"Exurban")</formula>
    </cfRule>
    <cfRule type="expression" dxfId="3135" priority="4183">
      <formula>IF(C1048543&lt;=150,"Exurban")</formula>
    </cfRule>
    <cfRule type="expression" priority="4184">
      <formula>IF(W2&lt;=150,"Exurban")</formula>
    </cfRule>
  </conditionalFormatting>
  <conditionalFormatting sqref="F1:G1">
    <cfRule type="expression" dxfId="3134" priority="4177">
      <formula>"SI(Q2&lt;=150)"</formula>
    </cfRule>
    <cfRule type="expression" dxfId="3133" priority="4178">
      <formula>IF(E1048543&lt;=150,"Exurban")</formula>
    </cfRule>
    <cfRule type="expression" dxfId="3132" priority="4179">
      <formula>IF(E1048543&lt;=150,"Exurban")</formula>
    </cfRule>
    <cfRule type="expression" priority="4180">
      <formula>IF(AH2&lt;=150,"Exurban")</formula>
    </cfRule>
  </conditionalFormatting>
  <conditionalFormatting sqref="M1">
    <cfRule type="expression" dxfId="3131" priority="4173">
      <formula>"SI(Q2&lt;=150)"</formula>
    </cfRule>
    <cfRule type="expression" dxfId="3130" priority="4174">
      <formula>IF(J1048543&lt;=150,"Exurban")</formula>
    </cfRule>
    <cfRule type="expression" dxfId="3129" priority="4175">
      <formula>IF(J1048543&lt;=150,"Exurban")</formula>
    </cfRule>
    <cfRule type="expression" priority="4176">
      <formula>IF(#REF!&lt;=150,"Exurban")</formula>
    </cfRule>
  </conditionalFormatting>
  <conditionalFormatting sqref="L1 H1:J1">
    <cfRule type="expression" dxfId="3128" priority="4169">
      <formula>"SI(Q2&lt;=150)"</formula>
    </cfRule>
    <cfRule type="expression" dxfId="3127" priority="4170">
      <formula>IF(#REF!&lt;=150,"Exurban")</formula>
    </cfRule>
    <cfRule type="expression" dxfId="3126" priority="4171">
      <formula>IF(#REF!&lt;=150,"Exurban")</formula>
    </cfRule>
    <cfRule type="expression" priority="4172">
      <formula>IF(#REF!&lt;=150,"Exurban")</formula>
    </cfRule>
  </conditionalFormatting>
  <conditionalFormatting sqref="B1">
    <cfRule type="expression" dxfId="3125" priority="4165">
      <formula>"SI(Q2&lt;=150)"</formula>
    </cfRule>
    <cfRule type="expression" dxfId="3124" priority="4166">
      <formula>IF(U1048543&lt;=150,"Exurban")</formula>
    </cfRule>
    <cfRule type="expression" dxfId="3123" priority="4167">
      <formula>IF(U1048543&lt;=150,"Exurban")</formula>
    </cfRule>
    <cfRule type="expression" priority="4168">
      <formula>IF(AF2&lt;=150,"Exurban")</formula>
    </cfRule>
  </conditionalFormatting>
  <conditionalFormatting sqref="D1">
    <cfRule type="expression" dxfId="3122" priority="4161">
      <formula>"SI(Q2&lt;=150)"</formula>
    </cfRule>
    <cfRule type="expression" dxfId="3121" priority="4162">
      <formula>IF(V1048543&lt;=150,"Exurban")</formula>
    </cfRule>
    <cfRule type="expression" dxfId="3120" priority="4163">
      <formula>IF(V1048543&lt;=150,"Exurban")</formula>
    </cfRule>
    <cfRule type="expression" priority="4164">
      <formula>IF(AG2&lt;=150,"Exurban")</formula>
    </cfRule>
  </conditionalFormatting>
  <conditionalFormatting sqref="C1">
    <cfRule type="expression" dxfId="3119" priority="4157">
      <formula>"SI(Q2&lt;=150)"</formula>
    </cfRule>
    <cfRule type="expression" dxfId="3118" priority="4158">
      <formula>IF(#REF!&lt;=150,"Exurban")</formula>
    </cfRule>
    <cfRule type="expression" dxfId="3117" priority="4159">
      <formula>IF(#REF!&lt;=150,"Exurban")</formula>
    </cfRule>
    <cfRule type="expression" priority="4160">
      <formula>IF(F2&lt;=150,"Exurban")</formula>
    </cfRule>
  </conditionalFormatting>
  <conditionalFormatting sqref="E1">
    <cfRule type="expression" dxfId="3116" priority="4153">
      <formula>"SI(Q2&lt;=150)"</formula>
    </cfRule>
    <cfRule type="expression" dxfId="3115" priority="4154">
      <formula>IF(#REF!&lt;=150,"Exurban")</formula>
    </cfRule>
    <cfRule type="expression" dxfId="3114" priority="4155">
      <formula>IF(#REF!&lt;=150,"Exurban")</formula>
    </cfRule>
    <cfRule type="expression" priority="4156">
      <formula>IF(AE2&lt;=150,"Exurban")</formula>
    </cfRule>
  </conditionalFormatting>
  <conditionalFormatting sqref="R1">
    <cfRule type="expression" dxfId="3113" priority="4149">
      <formula>"SI(Q2&lt;=150)"</formula>
    </cfRule>
    <cfRule type="expression" dxfId="3112" priority="4150">
      <formula>IF(N1048543&lt;=150,"Exurban")</formula>
    </cfRule>
    <cfRule type="expression" dxfId="3111" priority="4151">
      <formula>IF(N1048543&lt;=150,"Exurban")</formula>
    </cfRule>
    <cfRule type="expression" priority="4152">
      <formula>IF(AA2&lt;=150,"Exurban")</formula>
    </cfRule>
  </conditionalFormatting>
  <conditionalFormatting sqref="N1:Q1">
    <cfRule type="expression" dxfId="3110" priority="4145">
      <formula>"SI(Q2&lt;=150)"</formula>
    </cfRule>
    <cfRule type="expression" dxfId="3109" priority="4146">
      <formula>IF(K1048543&lt;=150,"Exurban")</formula>
    </cfRule>
    <cfRule type="expression" dxfId="3108" priority="4147">
      <formula>IF(K1048543&lt;=150,"Exurban")</formula>
    </cfRule>
    <cfRule type="expression" priority="4148">
      <formula>IF(X2&lt;=150,"Exurban")</formula>
    </cfRule>
  </conditionalFormatting>
  <conditionalFormatting sqref="S1:V1">
    <cfRule type="expression" dxfId="3107" priority="4141">
      <formula>"SI(Q2&lt;=150)"</formula>
    </cfRule>
    <cfRule type="expression" dxfId="3106" priority="4142">
      <formula>IF(N1048543&lt;=150,"Exurban")</formula>
    </cfRule>
    <cfRule type="expression" dxfId="3105" priority="4143">
      <formula>IF(N1048543&lt;=150,"Exurban")</formula>
    </cfRule>
    <cfRule type="expression" priority="4144">
      <formula>IF(AA2&lt;=150,"Exurban")</formula>
    </cfRule>
  </conditionalFormatting>
  <conditionalFormatting sqref="M1">
    <cfRule type="expression" dxfId="3104" priority="4137">
      <formula>"SI(Q2&lt;=150)"</formula>
    </cfRule>
    <cfRule type="expression" dxfId="3103" priority="4138">
      <formula>IF(J1048543&lt;=150,"Exurban")</formula>
    </cfRule>
    <cfRule type="expression" dxfId="3102" priority="4139">
      <formula>IF(J1048543&lt;=150,"Exurban")</formula>
    </cfRule>
    <cfRule type="expression" priority="4140">
      <formula>IF(#REF!&lt;=150,"Exurban")</formula>
    </cfRule>
  </conditionalFormatting>
  <conditionalFormatting sqref="B1">
    <cfRule type="expression" dxfId="3101" priority="4133">
      <formula>"SI(Q2&lt;=150)"</formula>
    </cfRule>
    <cfRule type="expression" dxfId="3100" priority="4134">
      <formula>IF(U1048543&lt;=150,"Exurban")</formula>
    </cfRule>
    <cfRule type="expression" dxfId="3099" priority="4135">
      <formula>IF(U1048543&lt;=150,"Exurban")</formula>
    </cfRule>
    <cfRule type="expression" priority="4136">
      <formula>IF(AF2&lt;=150,"Exurban")</formula>
    </cfRule>
  </conditionalFormatting>
  <conditionalFormatting sqref="D1">
    <cfRule type="expression" dxfId="3098" priority="4129">
      <formula>"SI(Q2&lt;=150)"</formula>
    </cfRule>
    <cfRule type="expression" dxfId="3097" priority="4130">
      <formula>IF(V1048543&lt;=150,"Exurban")</formula>
    </cfRule>
    <cfRule type="expression" dxfId="3096" priority="4131">
      <formula>IF(V1048543&lt;=150,"Exurban")</formula>
    </cfRule>
    <cfRule type="expression" priority="4132">
      <formula>IF(AG2&lt;=150,"Exurban")</formula>
    </cfRule>
  </conditionalFormatting>
  <conditionalFormatting sqref="E1">
    <cfRule type="expression" dxfId="3095" priority="4125">
      <formula>"SI(Q2&lt;=150)"</formula>
    </cfRule>
    <cfRule type="expression" dxfId="3094" priority="4126">
      <formula>IF(T1048543&lt;=150,"Exurban")</formula>
    </cfRule>
    <cfRule type="expression" dxfId="3093" priority="4127">
      <formula>IF(T1048543&lt;=150,"Exurban")</formula>
    </cfRule>
    <cfRule type="expression" priority="4128">
      <formula>IF(AE2&lt;=150,"Exurban")</formula>
    </cfRule>
  </conditionalFormatting>
  <conditionalFormatting sqref="N1:Q1">
    <cfRule type="expression" dxfId="3092" priority="4121">
      <formula>"SI(Q2&lt;=150)"</formula>
    </cfRule>
    <cfRule type="expression" dxfId="3091" priority="4122">
      <formula>IF(K1048543&lt;=150,"Exurban")</formula>
    </cfRule>
    <cfRule type="expression" dxfId="3090" priority="4123">
      <formula>IF(K1048543&lt;=150,"Exurban")</formula>
    </cfRule>
    <cfRule type="expression" priority="4124">
      <formula>IF(X2&lt;=150,"Exurban")</formula>
    </cfRule>
  </conditionalFormatting>
  <conditionalFormatting sqref="R1">
    <cfRule type="expression" dxfId="3089" priority="4117">
      <formula>"SI(Q2&lt;=150)"</formula>
    </cfRule>
    <cfRule type="expression" dxfId="3088" priority="4118">
      <formula>IF(N1048543&lt;=150,"Exurban")</formula>
    </cfRule>
    <cfRule type="expression" dxfId="3087" priority="4119">
      <formula>IF(N1048543&lt;=150,"Exurban")</formula>
    </cfRule>
    <cfRule type="expression" priority="4120">
      <formula>IF(AA2&lt;=150,"Exurban")</formula>
    </cfRule>
  </conditionalFormatting>
  <conditionalFormatting sqref="S1:V1">
    <cfRule type="expression" dxfId="3086" priority="4113">
      <formula>"SI(Q2&lt;=150)"</formula>
    </cfRule>
    <cfRule type="expression" dxfId="3085" priority="4114">
      <formula>IF(N1048543&lt;=150,"Exurban")</formula>
    </cfRule>
    <cfRule type="expression" dxfId="3084" priority="4115">
      <formula>IF(N1048543&lt;=150,"Exurban")</formula>
    </cfRule>
    <cfRule type="expression" priority="4116">
      <formula>IF(AA2&lt;=150,"Exurban")</formula>
    </cfRule>
  </conditionalFormatting>
  <conditionalFormatting sqref="C1">
    <cfRule type="expression" dxfId="3083" priority="4109">
      <formula>"SI(Q2&lt;=150)"</formula>
    </cfRule>
    <cfRule type="expression" dxfId="3082" priority="4110">
      <formula>IF(#REF!&lt;=150,"Exurban")</formula>
    </cfRule>
    <cfRule type="expression" dxfId="3081" priority="4111">
      <formula>IF(#REF!&lt;=150,"Exurban")</formula>
    </cfRule>
    <cfRule type="expression" priority="4112">
      <formula>IF(F2&lt;=150,"Exurban")</formula>
    </cfRule>
  </conditionalFormatting>
  <conditionalFormatting sqref="A1">
    <cfRule type="expression" dxfId="3080" priority="4105">
      <formula>"SI(Q2&lt;=150)"</formula>
    </cfRule>
    <cfRule type="expression" dxfId="3079" priority="4106">
      <formula>IF(XFB1048543&lt;=150,"Exurban")</formula>
    </cfRule>
    <cfRule type="expression" dxfId="3078" priority="4107">
      <formula>IF(XFB1048543&lt;=150,"Exurban")</formula>
    </cfRule>
    <cfRule type="expression" priority="4108">
      <formula>IF(D2&lt;=150,"Exurban")</formula>
    </cfRule>
  </conditionalFormatting>
  <conditionalFormatting sqref="K1">
    <cfRule type="expression" dxfId="3077" priority="4101">
      <formula>"SI(Q2&lt;=150)"</formula>
    </cfRule>
    <cfRule type="expression" dxfId="3076" priority="4102">
      <formula>IF(C1048543&lt;=150,"Exurban")</formula>
    </cfRule>
    <cfRule type="expression" dxfId="3075" priority="4103">
      <formula>IF(C1048543&lt;=150,"Exurban")</formula>
    </cfRule>
    <cfRule type="expression" priority="4104">
      <formula>IF(W2&lt;=150,"Exurban")</formula>
    </cfRule>
  </conditionalFormatting>
  <conditionalFormatting sqref="F1:G1">
    <cfRule type="expression" dxfId="3074" priority="4097">
      <formula>"SI(Q2&lt;=150)"</formula>
    </cfRule>
    <cfRule type="expression" dxfId="3073" priority="4098">
      <formula>IF(E1048543&lt;=150,"Exurban")</formula>
    </cfRule>
    <cfRule type="expression" dxfId="3072" priority="4099">
      <formula>IF(E1048543&lt;=150,"Exurban")</formula>
    </cfRule>
    <cfRule type="expression" priority="4100">
      <formula>IF(AH2&lt;=150,"Exurban")</formula>
    </cfRule>
  </conditionalFormatting>
  <conditionalFormatting sqref="M1">
    <cfRule type="expression" dxfId="3071" priority="4093">
      <formula>"SI(Q2&lt;=150)"</formula>
    </cfRule>
    <cfRule type="expression" dxfId="3070" priority="4094">
      <formula>IF(J1048543&lt;=150,"Exurban")</formula>
    </cfRule>
    <cfRule type="expression" dxfId="3069" priority="4095">
      <formula>IF(J1048543&lt;=150,"Exurban")</formula>
    </cfRule>
    <cfRule type="expression" priority="4096">
      <formula>IF(#REF!&lt;=150,"Exurban")</formula>
    </cfRule>
  </conditionalFormatting>
  <conditionalFormatting sqref="L1 H1:J1">
    <cfRule type="expression" dxfId="3068" priority="4089">
      <formula>"SI(Q2&lt;=150)"</formula>
    </cfRule>
    <cfRule type="expression" dxfId="3067" priority="4090">
      <formula>IF(#REF!&lt;=150,"Exurban")</formula>
    </cfRule>
    <cfRule type="expression" dxfId="3066" priority="4091">
      <formula>IF(#REF!&lt;=150,"Exurban")</formula>
    </cfRule>
    <cfRule type="expression" priority="4092">
      <formula>IF(#REF!&lt;=150,"Exurban")</formula>
    </cfRule>
  </conditionalFormatting>
  <conditionalFormatting sqref="B1">
    <cfRule type="expression" dxfId="3065" priority="4085">
      <formula>"SI(Q2&lt;=150)"</formula>
    </cfRule>
    <cfRule type="expression" dxfId="3064" priority="4086">
      <formula>IF(U1048543&lt;=150,"Exurban")</formula>
    </cfRule>
    <cfRule type="expression" dxfId="3063" priority="4087">
      <formula>IF(U1048543&lt;=150,"Exurban")</formula>
    </cfRule>
    <cfRule type="expression" priority="4088">
      <formula>IF(AF2&lt;=150,"Exurban")</formula>
    </cfRule>
  </conditionalFormatting>
  <conditionalFormatting sqref="D1">
    <cfRule type="expression" dxfId="3062" priority="4081">
      <formula>"SI(Q2&lt;=150)"</formula>
    </cfRule>
    <cfRule type="expression" dxfId="3061" priority="4082">
      <formula>IF(V1048543&lt;=150,"Exurban")</formula>
    </cfRule>
    <cfRule type="expression" dxfId="3060" priority="4083">
      <formula>IF(V1048543&lt;=150,"Exurban")</formula>
    </cfRule>
    <cfRule type="expression" priority="4084">
      <formula>IF(AG2&lt;=150,"Exurban")</formula>
    </cfRule>
  </conditionalFormatting>
  <conditionalFormatting sqref="E1">
    <cfRule type="expression" dxfId="3059" priority="4077">
      <formula>"SI(Q2&lt;=150)"</formula>
    </cfRule>
    <cfRule type="expression" dxfId="3058" priority="4078">
      <formula>IF(T1048543&lt;=150,"Exurban")</formula>
    </cfRule>
    <cfRule type="expression" dxfId="3057" priority="4079">
      <formula>IF(T1048543&lt;=150,"Exurban")</formula>
    </cfRule>
    <cfRule type="expression" priority="4080">
      <formula>IF(AE2&lt;=150,"Exurban")</formula>
    </cfRule>
  </conditionalFormatting>
  <conditionalFormatting sqref="N1:Q1">
    <cfRule type="expression" dxfId="3056" priority="4073">
      <formula>"SI(Q2&lt;=150)"</formula>
    </cfRule>
    <cfRule type="expression" dxfId="3055" priority="4074">
      <formula>IF(K1048543&lt;=150,"Exurban")</formula>
    </cfRule>
    <cfRule type="expression" dxfId="3054" priority="4075">
      <formula>IF(K1048543&lt;=150,"Exurban")</formula>
    </cfRule>
    <cfRule type="expression" priority="4076">
      <formula>IF(X2&lt;=150,"Exurban")</formula>
    </cfRule>
  </conditionalFormatting>
  <conditionalFormatting sqref="R1">
    <cfRule type="expression" dxfId="3053" priority="4069">
      <formula>"SI(Q2&lt;=150)"</formula>
    </cfRule>
    <cfRule type="expression" dxfId="3052" priority="4070">
      <formula>IF(N1048543&lt;=150,"Exurban")</formula>
    </cfRule>
    <cfRule type="expression" dxfId="3051" priority="4071">
      <formula>IF(N1048543&lt;=150,"Exurban")</formula>
    </cfRule>
    <cfRule type="expression" priority="4072">
      <formula>IF(AA2&lt;=150,"Exurban")</formula>
    </cfRule>
  </conditionalFormatting>
  <conditionalFormatting sqref="S1:V1">
    <cfRule type="expression" dxfId="3050" priority="4065">
      <formula>"SI(Q2&lt;=150)"</formula>
    </cfRule>
    <cfRule type="expression" dxfId="3049" priority="4066">
      <formula>IF(N1048543&lt;=150,"Exurban")</formula>
    </cfRule>
    <cfRule type="expression" dxfId="3048" priority="4067">
      <formula>IF(N1048543&lt;=150,"Exurban")</formula>
    </cfRule>
    <cfRule type="expression" priority="4068">
      <formula>IF(AA2&lt;=150,"Exurban")</formula>
    </cfRule>
  </conditionalFormatting>
  <conditionalFormatting sqref="C1">
    <cfRule type="expression" dxfId="3047" priority="4061">
      <formula>"SI(Q2&lt;=150)"</formula>
    </cfRule>
    <cfRule type="expression" dxfId="3046" priority="4062">
      <formula>IF(#REF!&lt;=150,"Exurban")</formula>
    </cfRule>
    <cfRule type="expression" dxfId="3045" priority="4063">
      <formula>IF(#REF!&lt;=150,"Exurban")</formula>
    </cfRule>
    <cfRule type="expression" priority="4064">
      <formula>IF(F2&lt;=150,"Exurban")</formula>
    </cfRule>
  </conditionalFormatting>
  <conditionalFormatting sqref="A1">
    <cfRule type="expression" dxfId="3044" priority="4057">
      <formula>"SI(Q2&lt;=150)"</formula>
    </cfRule>
    <cfRule type="expression" dxfId="3043" priority="4058">
      <formula>IF(XFB1048543&lt;=150,"Exurban")</formula>
    </cfRule>
    <cfRule type="expression" dxfId="3042" priority="4059">
      <formula>IF(XFB1048543&lt;=150,"Exurban")</formula>
    </cfRule>
    <cfRule type="expression" priority="4060">
      <formula>IF(D2&lt;=150,"Exurban")</formula>
    </cfRule>
  </conditionalFormatting>
  <conditionalFormatting sqref="K1">
    <cfRule type="expression" dxfId="3041" priority="4053">
      <formula>"SI(Q2&lt;=150)"</formula>
    </cfRule>
    <cfRule type="expression" dxfId="3040" priority="4054">
      <formula>IF(C1048543&lt;=150,"Exurban")</formula>
    </cfRule>
    <cfRule type="expression" dxfId="3039" priority="4055">
      <formula>IF(C1048543&lt;=150,"Exurban")</formula>
    </cfRule>
    <cfRule type="expression" priority="4056">
      <formula>IF(W2&lt;=150,"Exurban")</formula>
    </cfRule>
  </conditionalFormatting>
  <conditionalFormatting sqref="F1:G1">
    <cfRule type="expression" dxfId="3038" priority="4049">
      <formula>"SI(Q2&lt;=150)"</formula>
    </cfRule>
    <cfRule type="expression" dxfId="3037" priority="4050">
      <formula>IF(E1048543&lt;=150,"Exurban")</formula>
    </cfRule>
    <cfRule type="expression" dxfId="3036" priority="4051">
      <formula>IF(E1048543&lt;=150,"Exurban")</formula>
    </cfRule>
    <cfRule type="expression" priority="4052">
      <formula>IF(AH2&lt;=150,"Exurban")</formula>
    </cfRule>
  </conditionalFormatting>
  <conditionalFormatting sqref="M1">
    <cfRule type="expression" dxfId="3035" priority="4045">
      <formula>"SI(Q2&lt;=150)"</formula>
    </cfRule>
    <cfRule type="expression" dxfId="3034" priority="4046">
      <formula>IF(J1048543&lt;=150,"Exurban")</formula>
    </cfRule>
    <cfRule type="expression" dxfId="3033" priority="4047">
      <formula>IF(J1048543&lt;=150,"Exurban")</formula>
    </cfRule>
    <cfRule type="expression" priority="4048">
      <formula>IF(#REF!&lt;=150,"Exurban")</formula>
    </cfRule>
  </conditionalFormatting>
  <conditionalFormatting sqref="L1 H1:J1">
    <cfRule type="expression" dxfId="3032" priority="4041">
      <formula>"SI(Q2&lt;=150)"</formula>
    </cfRule>
    <cfRule type="expression" dxfId="3031" priority="4042">
      <formula>IF(#REF!&lt;=150,"Exurban")</formula>
    </cfRule>
    <cfRule type="expression" dxfId="3030" priority="4043">
      <formula>IF(#REF!&lt;=150,"Exurban")</formula>
    </cfRule>
    <cfRule type="expression" priority="4044">
      <formula>IF(#REF!&lt;=150,"Exurban")</formula>
    </cfRule>
  </conditionalFormatting>
  <conditionalFormatting sqref="B1">
    <cfRule type="expression" dxfId="3029" priority="4037">
      <formula>"SI(Q2&lt;=150)"</formula>
    </cfRule>
    <cfRule type="expression" dxfId="3028" priority="4038">
      <formula>IF(U1048543&lt;=150,"Exurban")</formula>
    </cfRule>
    <cfRule type="expression" dxfId="3027" priority="4039">
      <formula>IF(U1048543&lt;=150,"Exurban")</formula>
    </cfRule>
    <cfRule type="expression" priority="4040">
      <formula>IF(AF2&lt;=150,"Exurban")</formula>
    </cfRule>
  </conditionalFormatting>
  <conditionalFormatting sqref="D1">
    <cfRule type="expression" dxfId="3026" priority="4033">
      <formula>"SI(Q2&lt;=150)"</formula>
    </cfRule>
    <cfRule type="expression" dxfId="3025" priority="4034">
      <formula>IF(V1048543&lt;=150,"Exurban")</formula>
    </cfRule>
    <cfRule type="expression" dxfId="3024" priority="4035">
      <formula>IF(V1048543&lt;=150,"Exurban")</formula>
    </cfRule>
    <cfRule type="expression" priority="4036">
      <formula>IF(AG2&lt;=150,"Exurban")</formula>
    </cfRule>
  </conditionalFormatting>
  <conditionalFormatting sqref="C1">
    <cfRule type="expression" dxfId="3023" priority="4029">
      <formula>"SI(Q2&lt;=150)"</formula>
    </cfRule>
    <cfRule type="expression" dxfId="3022" priority="4030">
      <formula>IF(#REF!&lt;=150,"Exurban")</formula>
    </cfRule>
    <cfRule type="expression" dxfId="3021" priority="4031">
      <formula>IF(#REF!&lt;=150,"Exurban")</formula>
    </cfRule>
    <cfRule type="expression" priority="4032">
      <formula>IF(F2&lt;=150,"Exurban")</formula>
    </cfRule>
  </conditionalFormatting>
  <conditionalFormatting sqref="E1">
    <cfRule type="expression" dxfId="3020" priority="4025">
      <formula>"SI(Q2&lt;=150)"</formula>
    </cfRule>
    <cfRule type="expression" dxfId="3019" priority="4026">
      <formula>IF(#REF!&lt;=150,"Exurban")</formula>
    </cfRule>
    <cfRule type="expression" dxfId="3018" priority="4027">
      <formula>IF(#REF!&lt;=150,"Exurban")</formula>
    </cfRule>
    <cfRule type="expression" priority="4028">
      <formula>IF(AE2&lt;=150,"Exurban")</formula>
    </cfRule>
  </conditionalFormatting>
  <conditionalFormatting sqref="R1">
    <cfRule type="expression" dxfId="3017" priority="4021">
      <formula>"SI(Q2&lt;=150)"</formula>
    </cfRule>
    <cfRule type="expression" dxfId="3016" priority="4022">
      <formula>IF(N1048543&lt;=150,"Exurban")</formula>
    </cfRule>
    <cfRule type="expression" dxfId="3015" priority="4023">
      <formula>IF(N1048543&lt;=150,"Exurban")</formula>
    </cfRule>
    <cfRule type="expression" priority="4024">
      <formula>IF(AA2&lt;=150,"Exurban")</formula>
    </cfRule>
  </conditionalFormatting>
  <conditionalFormatting sqref="N1:Q1">
    <cfRule type="expression" dxfId="3014" priority="4017">
      <formula>"SI(Q2&lt;=150)"</formula>
    </cfRule>
    <cfRule type="expression" dxfId="3013" priority="4018">
      <formula>IF(K1048543&lt;=150,"Exurban")</formula>
    </cfRule>
    <cfRule type="expression" dxfId="3012" priority="4019">
      <formula>IF(K1048543&lt;=150,"Exurban")</formula>
    </cfRule>
    <cfRule type="expression" priority="4020">
      <formula>IF(X2&lt;=150,"Exurban")</formula>
    </cfRule>
  </conditionalFormatting>
  <conditionalFormatting sqref="S1:V1">
    <cfRule type="expression" dxfId="3011" priority="4013">
      <formula>"SI(Q2&lt;=150)"</formula>
    </cfRule>
    <cfRule type="expression" dxfId="3010" priority="4014">
      <formula>IF(N1048543&lt;=150,"Exurban")</formula>
    </cfRule>
    <cfRule type="expression" dxfId="3009" priority="4015">
      <formula>IF(N1048543&lt;=150,"Exurban")</formula>
    </cfRule>
    <cfRule type="expression" priority="4016">
      <formula>IF(AA2&lt;=150,"Exurban")</formula>
    </cfRule>
  </conditionalFormatting>
  <conditionalFormatting sqref="M1">
    <cfRule type="expression" dxfId="3008" priority="4009">
      <formula>"SI(Q2&lt;=150)"</formula>
    </cfRule>
    <cfRule type="expression" dxfId="3007" priority="4010">
      <formula>IF(J1048543&lt;=150,"Exurban")</formula>
    </cfRule>
    <cfRule type="expression" dxfId="3006" priority="4011">
      <formula>IF(J1048543&lt;=150,"Exurban")</formula>
    </cfRule>
    <cfRule type="expression" priority="4012">
      <formula>IF(#REF!&lt;=150,"Exurban")</formula>
    </cfRule>
  </conditionalFormatting>
  <conditionalFormatting sqref="B1">
    <cfRule type="expression" dxfId="3005" priority="4005">
      <formula>"SI(Q2&lt;=150)"</formula>
    </cfRule>
    <cfRule type="expression" dxfId="3004" priority="4006">
      <formula>IF(U1048543&lt;=150,"Exurban")</formula>
    </cfRule>
    <cfRule type="expression" dxfId="3003" priority="4007">
      <formula>IF(U1048543&lt;=150,"Exurban")</formula>
    </cfRule>
    <cfRule type="expression" priority="4008">
      <formula>IF(AF2&lt;=150,"Exurban")</formula>
    </cfRule>
  </conditionalFormatting>
  <conditionalFormatting sqref="D1">
    <cfRule type="expression" dxfId="3002" priority="4001">
      <formula>"SI(Q2&lt;=150)"</formula>
    </cfRule>
    <cfRule type="expression" dxfId="3001" priority="4002">
      <formula>IF(V1048543&lt;=150,"Exurban")</formula>
    </cfRule>
    <cfRule type="expression" dxfId="3000" priority="4003">
      <formula>IF(V1048543&lt;=150,"Exurban")</formula>
    </cfRule>
    <cfRule type="expression" priority="4004">
      <formula>IF(AG2&lt;=150,"Exurban")</formula>
    </cfRule>
  </conditionalFormatting>
  <conditionalFormatting sqref="E1">
    <cfRule type="expression" dxfId="2999" priority="3997">
      <formula>"SI(Q2&lt;=150)"</formula>
    </cfRule>
    <cfRule type="expression" dxfId="2998" priority="3998">
      <formula>IF(T1048543&lt;=150,"Exurban")</formula>
    </cfRule>
    <cfRule type="expression" dxfId="2997" priority="3999">
      <formula>IF(T1048543&lt;=150,"Exurban")</formula>
    </cfRule>
    <cfRule type="expression" priority="4000">
      <formula>IF(AE2&lt;=150,"Exurban")</formula>
    </cfRule>
  </conditionalFormatting>
  <conditionalFormatting sqref="N1:Q1">
    <cfRule type="expression" dxfId="2996" priority="3993">
      <formula>"SI(Q2&lt;=150)"</formula>
    </cfRule>
    <cfRule type="expression" dxfId="2995" priority="3994">
      <formula>IF(K1048543&lt;=150,"Exurban")</formula>
    </cfRule>
    <cfRule type="expression" dxfId="2994" priority="3995">
      <formula>IF(K1048543&lt;=150,"Exurban")</formula>
    </cfRule>
    <cfRule type="expression" priority="3996">
      <formula>IF(X2&lt;=150,"Exurban")</formula>
    </cfRule>
  </conditionalFormatting>
  <conditionalFormatting sqref="R1">
    <cfRule type="expression" dxfId="2993" priority="3989">
      <formula>"SI(Q2&lt;=150)"</formula>
    </cfRule>
    <cfRule type="expression" dxfId="2992" priority="3990">
      <formula>IF(N1048543&lt;=150,"Exurban")</formula>
    </cfRule>
    <cfRule type="expression" dxfId="2991" priority="3991">
      <formula>IF(N1048543&lt;=150,"Exurban")</formula>
    </cfRule>
    <cfRule type="expression" priority="3992">
      <formula>IF(AA2&lt;=150,"Exurban")</formula>
    </cfRule>
  </conditionalFormatting>
  <conditionalFormatting sqref="S1:V1">
    <cfRule type="expression" dxfId="2990" priority="3985">
      <formula>"SI(Q2&lt;=150)"</formula>
    </cfRule>
    <cfRule type="expression" dxfId="2989" priority="3986">
      <formula>IF(N1048543&lt;=150,"Exurban")</formula>
    </cfRule>
    <cfRule type="expression" dxfId="2988" priority="3987">
      <formula>IF(N1048543&lt;=150,"Exurban")</formula>
    </cfRule>
    <cfRule type="expression" priority="3988">
      <formula>IF(AA2&lt;=150,"Exurban")</formula>
    </cfRule>
  </conditionalFormatting>
  <conditionalFormatting sqref="C1">
    <cfRule type="expression" dxfId="2987" priority="3981">
      <formula>"SI(Q2&lt;=150)"</formula>
    </cfRule>
    <cfRule type="expression" dxfId="2986" priority="3982">
      <formula>IF(#REF!&lt;=150,"Exurban")</formula>
    </cfRule>
    <cfRule type="expression" dxfId="2985" priority="3983">
      <formula>IF(#REF!&lt;=150,"Exurban")</formula>
    </cfRule>
    <cfRule type="expression" priority="3984">
      <formula>IF(F2&lt;=150,"Exurban")</formula>
    </cfRule>
  </conditionalFormatting>
  <conditionalFormatting sqref="A1">
    <cfRule type="expression" dxfId="2984" priority="3977">
      <formula>"SI(Q2&lt;=150)"</formula>
    </cfRule>
    <cfRule type="expression" dxfId="2983" priority="3978">
      <formula>IF(XFB1048543&lt;=150,"Exurban")</formula>
    </cfRule>
    <cfRule type="expression" dxfId="2982" priority="3979">
      <formula>IF(XFB1048543&lt;=150,"Exurban")</formula>
    </cfRule>
    <cfRule type="expression" priority="3980">
      <formula>IF(D2&lt;=150,"Exurban")</formula>
    </cfRule>
  </conditionalFormatting>
  <conditionalFormatting sqref="K1">
    <cfRule type="expression" dxfId="2981" priority="3973">
      <formula>"SI(Q2&lt;=150)"</formula>
    </cfRule>
    <cfRule type="expression" dxfId="2980" priority="3974">
      <formula>IF(C1048543&lt;=150,"Exurban")</formula>
    </cfRule>
    <cfRule type="expression" dxfId="2979" priority="3975">
      <formula>IF(C1048543&lt;=150,"Exurban")</formula>
    </cfRule>
    <cfRule type="expression" priority="3976">
      <formula>IF(W2&lt;=150,"Exurban")</formula>
    </cfRule>
  </conditionalFormatting>
  <conditionalFormatting sqref="F1:G1">
    <cfRule type="expression" dxfId="2978" priority="3969">
      <formula>"SI(Q2&lt;=150)"</formula>
    </cfRule>
    <cfRule type="expression" dxfId="2977" priority="3970">
      <formula>IF(E1048543&lt;=150,"Exurban")</formula>
    </cfRule>
    <cfRule type="expression" dxfId="2976" priority="3971">
      <formula>IF(E1048543&lt;=150,"Exurban")</formula>
    </cfRule>
    <cfRule type="expression" priority="3972">
      <formula>IF(AH2&lt;=150,"Exurban")</formula>
    </cfRule>
  </conditionalFormatting>
  <conditionalFormatting sqref="M1">
    <cfRule type="expression" dxfId="2975" priority="3965">
      <formula>"SI(Q2&lt;=150)"</formula>
    </cfRule>
    <cfRule type="expression" dxfId="2974" priority="3966">
      <formula>IF(J1048543&lt;=150,"Exurban")</formula>
    </cfRule>
    <cfRule type="expression" dxfId="2973" priority="3967">
      <formula>IF(J1048543&lt;=150,"Exurban")</formula>
    </cfRule>
    <cfRule type="expression" priority="3968">
      <formula>IF(#REF!&lt;=150,"Exurban")</formula>
    </cfRule>
  </conditionalFormatting>
  <conditionalFormatting sqref="L1 H1:J1">
    <cfRule type="expression" dxfId="2972" priority="3961">
      <formula>"SI(Q2&lt;=150)"</formula>
    </cfRule>
    <cfRule type="expression" dxfId="2971" priority="3962">
      <formula>IF(#REF!&lt;=150,"Exurban")</formula>
    </cfRule>
    <cfRule type="expression" dxfId="2970" priority="3963">
      <formula>IF(#REF!&lt;=150,"Exurban")</formula>
    </cfRule>
    <cfRule type="expression" priority="3964">
      <formula>IF(#REF!&lt;=150,"Exurban")</formula>
    </cfRule>
  </conditionalFormatting>
  <conditionalFormatting sqref="B1">
    <cfRule type="expression" dxfId="2969" priority="3957">
      <formula>"SI(Q2&lt;=150)"</formula>
    </cfRule>
    <cfRule type="expression" dxfId="2968" priority="3958">
      <formula>IF(U1048543&lt;=150,"Exurban")</formula>
    </cfRule>
    <cfRule type="expression" dxfId="2967" priority="3959">
      <formula>IF(U1048543&lt;=150,"Exurban")</formula>
    </cfRule>
    <cfRule type="expression" priority="3960">
      <formula>IF(AF2&lt;=150,"Exurban")</formula>
    </cfRule>
  </conditionalFormatting>
  <conditionalFormatting sqref="D1">
    <cfRule type="expression" dxfId="2966" priority="3953">
      <formula>"SI(Q2&lt;=150)"</formula>
    </cfRule>
    <cfRule type="expression" dxfId="2965" priority="3954">
      <formula>IF(V1048543&lt;=150,"Exurban")</formula>
    </cfRule>
    <cfRule type="expression" dxfId="2964" priority="3955">
      <formula>IF(V1048543&lt;=150,"Exurban")</formula>
    </cfRule>
    <cfRule type="expression" priority="3956">
      <formula>IF(AG2&lt;=150,"Exurban")</formula>
    </cfRule>
  </conditionalFormatting>
  <conditionalFormatting sqref="C1">
    <cfRule type="expression" dxfId="2963" priority="3949">
      <formula>"SI(Q2&lt;=150)"</formula>
    </cfRule>
    <cfRule type="expression" dxfId="2962" priority="3950">
      <formula>IF(#REF!&lt;=150,"Exurban")</formula>
    </cfRule>
    <cfRule type="expression" dxfId="2961" priority="3951">
      <formula>IF(#REF!&lt;=150,"Exurban")</formula>
    </cfRule>
    <cfRule type="expression" priority="3952">
      <formula>IF(F2&lt;=150,"Exurban")</formula>
    </cfRule>
  </conditionalFormatting>
  <conditionalFormatting sqref="E1">
    <cfRule type="expression" dxfId="2960" priority="3945">
      <formula>"SI(Q2&lt;=150)"</formula>
    </cfRule>
    <cfRule type="expression" dxfId="2959" priority="3946">
      <formula>IF(#REF!&lt;=150,"Exurban")</formula>
    </cfRule>
    <cfRule type="expression" dxfId="2958" priority="3947">
      <formula>IF(#REF!&lt;=150,"Exurban")</formula>
    </cfRule>
    <cfRule type="expression" priority="3948">
      <formula>IF(AE2&lt;=150,"Exurban")</formula>
    </cfRule>
  </conditionalFormatting>
  <conditionalFormatting sqref="R1">
    <cfRule type="expression" dxfId="2957" priority="3941">
      <formula>"SI(Q2&lt;=150)"</formula>
    </cfRule>
    <cfRule type="expression" dxfId="2956" priority="3942">
      <formula>IF(N1048543&lt;=150,"Exurban")</formula>
    </cfRule>
    <cfRule type="expression" dxfId="2955" priority="3943">
      <formula>IF(N1048543&lt;=150,"Exurban")</formula>
    </cfRule>
    <cfRule type="expression" priority="3944">
      <formula>IF(AA2&lt;=150,"Exurban")</formula>
    </cfRule>
  </conditionalFormatting>
  <conditionalFormatting sqref="N1:Q1">
    <cfRule type="expression" dxfId="2954" priority="3937">
      <formula>"SI(Q2&lt;=150)"</formula>
    </cfRule>
    <cfRule type="expression" dxfId="2953" priority="3938">
      <formula>IF(K1048543&lt;=150,"Exurban")</formula>
    </cfRule>
    <cfRule type="expression" dxfId="2952" priority="3939">
      <formula>IF(K1048543&lt;=150,"Exurban")</formula>
    </cfRule>
    <cfRule type="expression" priority="3940">
      <formula>IF(X2&lt;=150,"Exurban")</formula>
    </cfRule>
  </conditionalFormatting>
  <conditionalFormatting sqref="S1:V1">
    <cfRule type="expression" dxfId="2951" priority="3933">
      <formula>"SI(Q2&lt;=150)"</formula>
    </cfRule>
    <cfRule type="expression" dxfId="2950" priority="3934">
      <formula>IF(N1048543&lt;=150,"Exurban")</formula>
    </cfRule>
    <cfRule type="expression" dxfId="2949" priority="3935">
      <formula>IF(N1048543&lt;=150,"Exurban")</formula>
    </cfRule>
    <cfRule type="expression" priority="3936">
      <formula>IF(AA2&lt;=150,"Exurban")</formula>
    </cfRule>
  </conditionalFormatting>
  <conditionalFormatting sqref="M1">
    <cfRule type="expression" dxfId="2948" priority="3929">
      <formula>"SI(Q2&lt;=150)"</formula>
    </cfRule>
    <cfRule type="expression" dxfId="2947" priority="3930">
      <formula>IF(J1048543&lt;=150,"Exurban")</formula>
    </cfRule>
    <cfRule type="expression" dxfId="2946" priority="3931">
      <formula>IF(J1048543&lt;=150,"Exurban")</formula>
    </cfRule>
    <cfRule type="expression" priority="3932">
      <formula>IF(#REF!&lt;=150,"Exurban")</formula>
    </cfRule>
  </conditionalFormatting>
  <conditionalFormatting sqref="B1">
    <cfRule type="expression" dxfId="2945" priority="3925">
      <formula>"SI(Q2&lt;=150)"</formula>
    </cfRule>
    <cfRule type="expression" dxfId="2944" priority="3926">
      <formula>IF(U1048543&lt;=150,"Exurban")</formula>
    </cfRule>
    <cfRule type="expression" dxfId="2943" priority="3927">
      <formula>IF(U1048543&lt;=150,"Exurban")</formula>
    </cfRule>
    <cfRule type="expression" priority="3928">
      <formula>IF(AF2&lt;=150,"Exurban")</formula>
    </cfRule>
  </conditionalFormatting>
  <conditionalFormatting sqref="D1">
    <cfRule type="expression" dxfId="2942" priority="3921">
      <formula>"SI(Q2&lt;=150)"</formula>
    </cfRule>
    <cfRule type="expression" dxfId="2941" priority="3922">
      <formula>IF(V1048543&lt;=150,"Exurban")</formula>
    </cfRule>
    <cfRule type="expression" dxfId="2940" priority="3923">
      <formula>IF(V1048543&lt;=150,"Exurban")</formula>
    </cfRule>
    <cfRule type="expression" priority="3924">
      <formula>IF(AG2&lt;=150,"Exurban")</formula>
    </cfRule>
  </conditionalFormatting>
  <conditionalFormatting sqref="E1">
    <cfRule type="expression" dxfId="2939" priority="3917">
      <formula>"SI(Q2&lt;=150)"</formula>
    </cfRule>
    <cfRule type="expression" dxfId="2938" priority="3918">
      <formula>IF(T1048543&lt;=150,"Exurban")</formula>
    </cfRule>
    <cfRule type="expression" dxfId="2937" priority="3919">
      <formula>IF(T1048543&lt;=150,"Exurban")</formula>
    </cfRule>
    <cfRule type="expression" priority="3920">
      <formula>IF(AE2&lt;=150,"Exurban")</formula>
    </cfRule>
  </conditionalFormatting>
  <conditionalFormatting sqref="N1:Q1">
    <cfRule type="expression" dxfId="2936" priority="3913">
      <formula>"SI(Q2&lt;=150)"</formula>
    </cfRule>
    <cfRule type="expression" dxfId="2935" priority="3914">
      <formula>IF(K1048543&lt;=150,"Exurban")</formula>
    </cfRule>
    <cfRule type="expression" dxfId="2934" priority="3915">
      <formula>IF(K1048543&lt;=150,"Exurban")</formula>
    </cfRule>
    <cfRule type="expression" priority="3916">
      <formula>IF(X2&lt;=150,"Exurban")</formula>
    </cfRule>
  </conditionalFormatting>
  <conditionalFormatting sqref="R1">
    <cfRule type="expression" dxfId="2933" priority="3909">
      <formula>"SI(Q2&lt;=150)"</formula>
    </cfRule>
    <cfRule type="expression" dxfId="2932" priority="3910">
      <formula>IF(N1048543&lt;=150,"Exurban")</formula>
    </cfRule>
    <cfRule type="expression" dxfId="2931" priority="3911">
      <formula>IF(N1048543&lt;=150,"Exurban")</formula>
    </cfRule>
    <cfRule type="expression" priority="3912">
      <formula>IF(AA2&lt;=150,"Exurban")</formula>
    </cfRule>
  </conditionalFormatting>
  <conditionalFormatting sqref="S1:V1">
    <cfRule type="expression" dxfId="2930" priority="3905">
      <formula>"SI(Q2&lt;=150)"</formula>
    </cfRule>
    <cfRule type="expression" dxfId="2929" priority="3906">
      <formula>IF(N1048543&lt;=150,"Exurban")</formula>
    </cfRule>
    <cfRule type="expression" dxfId="2928" priority="3907">
      <formula>IF(N1048543&lt;=150,"Exurban")</formula>
    </cfRule>
    <cfRule type="expression" priority="3908">
      <formula>IF(AA2&lt;=150,"Exurban")</formula>
    </cfRule>
  </conditionalFormatting>
  <conditionalFormatting sqref="C1">
    <cfRule type="expression" dxfId="2927" priority="3901">
      <formula>"SI(Q2&lt;=150)"</formula>
    </cfRule>
    <cfRule type="expression" dxfId="2926" priority="3902">
      <formula>IF(#REF!&lt;=150,"Exurban")</formula>
    </cfRule>
    <cfRule type="expression" dxfId="2925" priority="3903">
      <formula>IF(#REF!&lt;=150,"Exurban")</formula>
    </cfRule>
    <cfRule type="expression" priority="3904">
      <formula>IF(F2&lt;=150,"Exurban")</formula>
    </cfRule>
  </conditionalFormatting>
  <conditionalFormatting sqref="A1">
    <cfRule type="expression" dxfId="2924" priority="3897">
      <formula>"SI(Q2&lt;=150)"</formula>
    </cfRule>
    <cfRule type="expression" dxfId="2923" priority="3898">
      <formula>IF(XFB1048543&lt;=150,"Exurban")</formula>
    </cfRule>
    <cfRule type="expression" dxfId="2922" priority="3899">
      <formula>IF(XFB1048543&lt;=150,"Exurban")</formula>
    </cfRule>
    <cfRule type="expression" priority="3900">
      <formula>IF(D2&lt;=150,"Exurban")</formula>
    </cfRule>
  </conditionalFormatting>
  <conditionalFormatting sqref="K1">
    <cfRule type="expression" dxfId="2921" priority="3893">
      <formula>"SI(Q2&lt;=150)"</formula>
    </cfRule>
    <cfRule type="expression" dxfId="2920" priority="3894">
      <formula>IF(C1048543&lt;=150,"Exurban")</formula>
    </cfRule>
    <cfRule type="expression" dxfId="2919" priority="3895">
      <formula>IF(C1048543&lt;=150,"Exurban")</formula>
    </cfRule>
    <cfRule type="expression" priority="3896">
      <formula>IF(W2&lt;=150,"Exurban")</formula>
    </cfRule>
  </conditionalFormatting>
  <conditionalFormatting sqref="F1:G1">
    <cfRule type="expression" dxfId="2918" priority="3889">
      <formula>"SI(Q2&lt;=150)"</formula>
    </cfRule>
    <cfRule type="expression" dxfId="2917" priority="3890">
      <formula>IF(E1048543&lt;=150,"Exurban")</formula>
    </cfRule>
    <cfRule type="expression" dxfId="2916" priority="3891">
      <formula>IF(E1048543&lt;=150,"Exurban")</formula>
    </cfRule>
    <cfRule type="expression" priority="3892">
      <formula>IF(AH2&lt;=150,"Exurban")</formula>
    </cfRule>
  </conditionalFormatting>
  <conditionalFormatting sqref="M1">
    <cfRule type="expression" dxfId="2915" priority="3885">
      <formula>"SI(Q2&lt;=150)"</formula>
    </cfRule>
    <cfRule type="expression" dxfId="2914" priority="3886">
      <formula>IF(J1048543&lt;=150,"Exurban")</formula>
    </cfRule>
    <cfRule type="expression" dxfId="2913" priority="3887">
      <formula>IF(J1048543&lt;=150,"Exurban")</formula>
    </cfRule>
    <cfRule type="expression" priority="3888">
      <formula>IF(#REF!&lt;=150,"Exurban")</formula>
    </cfRule>
  </conditionalFormatting>
  <conditionalFormatting sqref="L1 H1:J1">
    <cfRule type="expression" dxfId="2912" priority="3881">
      <formula>"SI(Q2&lt;=150)"</formula>
    </cfRule>
    <cfRule type="expression" dxfId="2911" priority="3882">
      <formula>IF(#REF!&lt;=150,"Exurban")</formula>
    </cfRule>
    <cfRule type="expression" dxfId="2910" priority="3883">
      <formula>IF(#REF!&lt;=150,"Exurban")</formula>
    </cfRule>
    <cfRule type="expression" priority="3884">
      <formula>IF(#REF!&lt;=150,"Exurban")</formula>
    </cfRule>
  </conditionalFormatting>
  <conditionalFormatting sqref="B1">
    <cfRule type="expression" dxfId="2909" priority="3877">
      <formula>"SI(Q2&lt;=150)"</formula>
    </cfRule>
    <cfRule type="expression" dxfId="2908" priority="3878">
      <formula>IF(U1048543&lt;=150,"Exurban")</formula>
    </cfRule>
    <cfRule type="expression" dxfId="2907" priority="3879">
      <formula>IF(U1048543&lt;=150,"Exurban")</formula>
    </cfRule>
    <cfRule type="expression" priority="3880">
      <formula>IF(AF2&lt;=150,"Exurban")</formula>
    </cfRule>
  </conditionalFormatting>
  <conditionalFormatting sqref="D1">
    <cfRule type="expression" dxfId="2906" priority="3873">
      <formula>"SI(Q2&lt;=150)"</formula>
    </cfRule>
    <cfRule type="expression" dxfId="2905" priority="3874">
      <formula>IF(V1048543&lt;=150,"Exurban")</formula>
    </cfRule>
    <cfRule type="expression" dxfId="2904" priority="3875">
      <formula>IF(V1048543&lt;=150,"Exurban")</formula>
    </cfRule>
    <cfRule type="expression" priority="3876">
      <formula>IF(AG2&lt;=150,"Exurban")</formula>
    </cfRule>
  </conditionalFormatting>
  <conditionalFormatting sqref="E1">
    <cfRule type="expression" dxfId="2903" priority="3869">
      <formula>"SI(Q2&lt;=150)"</formula>
    </cfRule>
    <cfRule type="expression" dxfId="2902" priority="3870">
      <formula>IF(T1048543&lt;=150,"Exurban")</formula>
    </cfRule>
    <cfRule type="expression" dxfId="2901" priority="3871">
      <formula>IF(T1048543&lt;=150,"Exurban")</formula>
    </cfRule>
    <cfRule type="expression" priority="3872">
      <formula>IF(AE2&lt;=150,"Exurban")</formula>
    </cfRule>
  </conditionalFormatting>
  <conditionalFormatting sqref="N1:Q1">
    <cfRule type="expression" dxfId="2900" priority="3865">
      <formula>"SI(Q2&lt;=150)"</formula>
    </cfRule>
    <cfRule type="expression" dxfId="2899" priority="3866">
      <formula>IF(K1048543&lt;=150,"Exurban")</formula>
    </cfRule>
    <cfRule type="expression" dxfId="2898" priority="3867">
      <formula>IF(K1048543&lt;=150,"Exurban")</formula>
    </cfRule>
    <cfRule type="expression" priority="3868">
      <formula>IF(X2&lt;=150,"Exurban")</formula>
    </cfRule>
  </conditionalFormatting>
  <conditionalFormatting sqref="R1">
    <cfRule type="expression" dxfId="2897" priority="3861">
      <formula>"SI(Q2&lt;=150)"</formula>
    </cfRule>
    <cfRule type="expression" dxfId="2896" priority="3862">
      <formula>IF(N1048543&lt;=150,"Exurban")</formula>
    </cfRule>
    <cfRule type="expression" dxfId="2895" priority="3863">
      <formula>IF(N1048543&lt;=150,"Exurban")</formula>
    </cfRule>
    <cfRule type="expression" priority="3864">
      <formula>IF(AA2&lt;=150,"Exurban")</formula>
    </cfRule>
  </conditionalFormatting>
  <conditionalFormatting sqref="S1:V1">
    <cfRule type="expression" dxfId="2894" priority="3857">
      <formula>"SI(Q2&lt;=150)"</formula>
    </cfRule>
    <cfRule type="expression" dxfId="2893" priority="3858">
      <formula>IF(N1048543&lt;=150,"Exurban")</formula>
    </cfRule>
    <cfRule type="expression" dxfId="2892" priority="3859">
      <formula>IF(N1048543&lt;=150,"Exurban")</formula>
    </cfRule>
    <cfRule type="expression" priority="3860">
      <formula>IF(AA2&lt;=150,"Exurban")</formula>
    </cfRule>
  </conditionalFormatting>
  <conditionalFormatting sqref="C1">
    <cfRule type="expression" dxfId="2891" priority="3853">
      <formula>"SI(Q2&lt;=150)"</formula>
    </cfRule>
    <cfRule type="expression" dxfId="2890" priority="3854">
      <formula>IF(#REF!&lt;=150,"Exurban")</formula>
    </cfRule>
    <cfRule type="expression" dxfId="2889" priority="3855">
      <formula>IF(#REF!&lt;=150,"Exurban")</formula>
    </cfRule>
    <cfRule type="expression" priority="3856">
      <formula>IF(F2&lt;=150,"Exurban")</formula>
    </cfRule>
  </conditionalFormatting>
  <conditionalFormatting sqref="A1">
    <cfRule type="expression" dxfId="2888" priority="3849">
      <formula>"SI(Q2&lt;=150)"</formula>
    </cfRule>
    <cfRule type="expression" dxfId="2887" priority="3850">
      <formula>IF(XFB1048543&lt;=150,"Exurban")</formula>
    </cfRule>
    <cfRule type="expression" dxfId="2886" priority="3851">
      <formula>IF(XFB1048543&lt;=150,"Exurban")</formula>
    </cfRule>
    <cfRule type="expression" priority="3852">
      <formula>IF(D2&lt;=150,"Exurban")</formula>
    </cfRule>
  </conditionalFormatting>
  <conditionalFormatting sqref="K1">
    <cfRule type="expression" dxfId="2885" priority="3845">
      <formula>"SI(Q2&lt;=150)"</formula>
    </cfRule>
    <cfRule type="expression" dxfId="2884" priority="3846">
      <formula>IF(C1048543&lt;=150,"Exurban")</formula>
    </cfRule>
    <cfRule type="expression" dxfId="2883" priority="3847">
      <formula>IF(C1048543&lt;=150,"Exurban")</formula>
    </cfRule>
    <cfRule type="expression" priority="3848">
      <formula>IF(W2&lt;=150,"Exurban")</formula>
    </cfRule>
  </conditionalFormatting>
  <conditionalFormatting sqref="F1:G1">
    <cfRule type="expression" dxfId="2882" priority="3841">
      <formula>"SI(Q2&lt;=150)"</formula>
    </cfRule>
    <cfRule type="expression" dxfId="2881" priority="3842">
      <formula>IF(E1048543&lt;=150,"Exurban")</formula>
    </cfRule>
    <cfRule type="expression" dxfId="2880" priority="3843">
      <formula>IF(E1048543&lt;=150,"Exurban")</formula>
    </cfRule>
    <cfRule type="expression" priority="3844">
      <formula>IF(AH2&lt;=150,"Exurban")</formula>
    </cfRule>
  </conditionalFormatting>
  <conditionalFormatting sqref="M1">
    <cfRule type="expression" dxfId="2879" priority="3837">
      <formula>"SI(Q2&lt;=150)"</formula>
    </cfRule>
    <cfRule type="expression" dxfId="2878" priority="3838">
      <formula>IF(J1048543&lt;=150,"Exurban")</formula>
    </cfRule>
    <cfRule type="expression" dxfId="2877" priority="3839">
      <formula>IF(J1048543&lt;=150,"Exurban")</formula>
    </cfRule>
    <cfRule type="expression" priority="3840">
      <formula>IF(#REF!&lt;=150,"Exurban")</formula>
    </cfRule>
  </conditionalFormatting>
  <conditionalFormatting sqref="L1 H1:J1">
    <cfRule type="expression" dxfId="2876" priority="3833">
      <formula>"SI(Q2&lt;=150)"</formula>
    </cfRule>
    <cfRule type="expression" dxfId="2875" priority="3834">
      <formula>IF(#REF!&lt;=150,"Exurban")</formula>
    </cfRule>
    <cfRule type="expression" dxfId="2874" priority="3835">
      <formula>IF(#REF!&lt;=150,"Exurban")</formula>
    </cfRule>
    <cfRule type="expression" priority="3836">
      <formula>IF(#REF!&lt;=150,"Exurban")</formula>
    </cfRule>
  </conditionalFormatting>
  <conditionalFormatting sqref="B1">
    <cfRule type="expression" dxfId="2873" priority="3829">
      <formula>"SI(Q2&lt;=150)"</formula>
    </cfRule>
    <cfRule type="expression" dxfId="2872" priority="3830">
      <formula>IF(U1048543&lt;=150,"Exurban")</formula>
    </cfRule>
    <cfRule type="expression" dxfId="2871" priority="3831">
      <formula>IF(U1048543&lt;=150,"Exurban")</formula>
    </cfRule>
    <cfRule type="expression" priority="3832">
      <formula>IF(AF2&lt;=150,"Exurban")</formula>
    </cfRule>
  </conditionalFormatting>
  <conditionalFormatting sqref="D1">
    <cfRule type="expression" dxfId="2870" priority="3825">
      <formula>"SI(Q2&lt;=150)"</formula>
    </cfRule>
    <cfRule type="expression" dxfId="2869" priority="3826">
      <formula>IF(V1048543&lt;=150,"Exurban")</formula>
    </cfRule>
    <cfRule type="expression" dxfId="2868" priority="3827">
      <formula>IF(V1048543&lt;=150,"Exurban")</formula>
    </cfRule>
    <cfRule type="expression" priority="3828">
      <formula>IF(AG2&lt;=150,"Exurban")</formula>
    </cfRule>
  </conditionalFormatting>
  <conditionalFormatting sqref="C1">
    <cfRule type="expression" dxfId="2867" priority="3821">
      <formula>"SI(Q2&lt;=150)"</formula>
    </cfRule>
    <cfRule type="expression" dxfId="2866" priority="3822">
      <formula>IF(#REF!&lt;=150,"Exurban")</formula>
    </cfRule>
    <cfRule type="expression" dxfId="2865" priority="3823">
      <formula>IF(#REF!&lt;=150,"Exurban")</formula>
    </cfRule>
    <cfRule type="expression" priority="3824">
      <formula>IF(F2&lt;=150,"Exurban")</formula>
    </cfRule>
  </conditionalFormatting>
  <conditionalFormatting sqref="E1">
    <cfRule type="expression" dxfId="2864" priority="3817">
      <formula>"SI(Q2&lt;=150)"</formula>
    </cfRule>
    <cfRule type="expression" dxfId="2863" priority="3818">
      <formula>IF(#REF!&lt;=150,"Exurban")</formula>
    </cfRule>
    <cfRule type="expression" dxfId="2862" priority="3819">
      <formula>IF(#REF!&lt;=150,"Exurban")</formula>
    </cfRule>
    <cfRule type="expression" priority="3820">
      <formula>IF(AE2&lt;=150,"Exurban")</formula>
    </cfRule>
  </conditionalFormatting>
  <conditionalFormatting sqref="R1">
    <cfRule type="expression" dxfId="2861" priority="3813">
      <formula>"SI(Q2&lt;=150)"</formula>
    </cfRule>
    <cfRule type="expression" dxfId="2860" priority="3814">
      <formula>IF(N1048543&lt;=150,"Exurban")</formula>
    </cfRule>
    <cfRule type="expression" dxfId="2859" priority="3815">
      <formula>IF(N1048543&lt;=150,"Exurban")</formula>
    </cfRule>
    <cfRule type="expression" priority="3816">
      <formula>IF(AA2&lt;=150,"Exurban")</formula>
    </cfRule>
  </conditionalFormatting>
  <conditionalFormatting sqref="N1:Q1">
    <cfRule type="expression" dxfId="2858" priority="3809">
      <formula>"SI(Q2&lt;=150)"</formula>
    </cfRule>
    <cfRule type="expression" dxfId="2857" priority="3810">
      <formula>IF(K1048543&lt;=150,"Exurban")</formula>
    </cfRule>
    <cfRule type="expression" dxfId="2856" priority="3811">
      <formula>IF(K1048543&lt;=150,"Exurban")</formula>
    </cfRule>
    <cfRule type="expression" priority="3812">
      <formula>IF(X2&lt;=150,"Exurban")</formula>
    </cfRule>
  </conditionalFormatting>
  <conditionalFormatting sqref="S1:V1">
    <cfRule type="expression" dxfId="2855" priority="3805">
      <formula>"SI(Q2&lt;=150)"</formula>
    </cfRule>
    <cfRule type="expression" dxfId="2854" priority="3806">
      <formula>IF(N1048543&lt;=150,"Exurban")</formula>
    </cfRule>
    <cfRule type="expression" dxfId="2853" priority="3807">
      <formula>IF(N1048543&lt;=150,"Exurban")</formula>
    </cfRule>
    <cfRule type="expression" priority="3808">
      <formula>IF(AA2&lt;=150,"Exurban")</formula>
    </cfRule>
  </conditionalFormatting>
  <conditionalFormatting sqref="M1">
    <cfRule type="expression" dxfId="2852" priority="3801">
      <formula>"SI(Q2&lt;=150)"</formula>
    </cfRule>
    <cfRule type="expression" dxfId="2851" priority="3802">
      <formula>IF(J1048543&lt;=150,"Exurban")</formula>
    </cfRule>
    <cfRule type="expression" dxfId="2850" priority="3803">
      <formula>IF(J1048543&lt;=150,"Exurban")</formula>
    </cfRule>
    <cfRule type="expression" priority="3804">
      <formula>IF(#REF!&lt;=150,"Exurban")</formula>
    </cfRule>
  </conditionalFormatting>
  <conditionalFormatting sqref="B1">
    <cfRule type="expression" dxfId="2849" priority="3797">
      <formula>"SI(Q2&lt;=150)"</formula>
    </cfRule>
    <cfRule type="expression" dxfId="2848" priority="3798">
      <formula>IF(U1048543&lt;=150,"Exurban")</formula>
    </cfRule>
    <cfRule type="expression" dxfId="2847" priority="3799">
      <formula>IF(U1048543&lt;=150,"Exurban")</formula>
    </cfRule>
    <cfRule type="expression" priority="3800">
      <formula>IF(AF2&lt;=150,"Exurban")</formula>
    </cfRule>
  </conditionalFormatting>
  <conditionalFormatting sqref="D1">
    <cfRule type="expression" dxfId="2846" priority="3793">
      <formula>"SI(Q2&lt;=150)"</formula>
    </cfRule>
    <cfRule type="expression" dxfId="2845" priority="3794">
      <formula>IF(V1048543&lt;=150,"Exurban")</formula>
    </cfRule>
    <cfRule type="expression" dxfId="2844" priority="3795">
      <formula>IF(V1048543&lt;=150,"Exurban")</formula>
    </cfRule>
    <cfRule type="expression" priority="3796">
      <formula>IF(AG2&lt;=150,"Exurban")</formula>
    </cfRule>
  </conditionalFormatting>
  <conditionalFormatting sqref="E1">
    <cfRule type="expression" dxfId="2843" priority="3789">
      <formula>"SI(Q2&lt;=150)"</formula>
    </cfRule>
    <cfRule type="expression" dxfId="2842" priority="3790">
      <formula>IF(T1048543&lt;=150,"Exurban")</formula>
    </cfRule>
    <cfRule type="expression" dxfId="2841" priority="3791">
      <formula>IF(T1048543&lt;=150,"Exurban")</formula>
    </cfRule>
    <cfRule type="expression" priority="3792">
      <formula>IF(AE2&lt;=150,"Exurban")</formula>
    </cfRule>
  </conditionalFormatting>
  <conditionalFormatting sqref="N1:Q1">
    <cfRule type="expression" dxfId="2840" priority="3785">
      <formula>"SI(Q2&lt;=150)"</formula>
    </cfRule>
    <cfRule type="expression" dxfId="2839" priority="3786">
      <formula>IF(K1048543&lt;=150,"Exurban")</formula>
    </cfRule>
    <cfRule type="expression" dxfId="2838" priority="3787">
      <formula>IF(K1048543&lt;=150,"Exurban")</formula>
    </cfRule>
    <cfRule type="expression" priority="3788">
      <formula>IF(X2&lt;=150,"Exurban")</formula>
    </cfRule>
  </conditionalFormatting>
  <conditionalFormatting sqref="R1">
    <cfRule type="expression" dxfId="2837" priority="3781">
      <formula>"SI(Q2&lt;=150)"</formula>
    </cfRule>
    <cfRule type="expression" dxfId="2836" priority="3782">
      <formula>IF(N1048543&lt;=150,"Exurban")</formula>
    </cfRule>
    <cfRule type="expression" dxfId="2835" priority="3783">
      <formula>IF(N1048543&lt;=150,"Exurban")</formula>
    </cfRule>
    <cfRule type="expression" priority="3784">
      <formula>IF(AA2&lt;=150,"Exurban")</formula>
    </cfRule>
  </conditionalFormatting>
  <conditionalFormatting sqref="S1:V1">
    <cfRule type="expression" dxfId="2834" priority="3777">
      <formula>"SI(Q2&lt;=150)"</formula>
    </cfRule>
    <cfRule type="expression" dxfId="2833" priority="3778">
      <formula>IF(N1048543&lt;=150,"Exurban")</formula>
    </cfRule>
    <cfRule type="expression" dxfId="2832" priority="3779">
      <formula>IF(N1048543&lt;=150,"Exurban")</formula>
    </cfRule>
    <cfRule type="expression" priority="3780">
      <formula>IF(AA2&lt;=150,"Exurban")</formula>
    </cfRule>
  </conditionalFormatting>
  <conditionalFormatting sqref="C1">
    <cfRule type="expression" dxfId="2831" priority="3773">
      <formula>"SI(Q2&lt;=150)"</formula>
    </cfRule>
    <cfRule type="expression" dxfId="2830" priority="3774">
      <formula>IF(#REF!&lt;=150,"Exurban")</formula>
    </cfRule>
    <cfRule type="expression" dxfId="2829" priority="3775">
      <formula>IF(#REF!&lt;=150,"Exurban")</formula>
    </cfRule>
    <cfRule type="expression" priority="3776">
      <formula>IF(F2&lt;=150,"Exurban")</formula>
    </cfRule>
  </conditionalFormatting>
  <conditionalFormatting sqref="A1">
    <cfRule type="expression" dxfId="2828" priority="3769">
      <formula>"SI(Q2&lt;=150)"</formula>
    </cfRule>
    <cfRule type="expression" dxfId="2827" priority="3770">
      <formula>IF(XFB1048543&lt;=150,"Exurban")</formula>
    </cfRule>
    <cfRule type="expression" dxfId="2826" priority="3771">
      <formula>IF(XFB1048543&lt;=150,"Exurban")</formula>
    </cfRule>
    <cfRule type="expression" priority="3772">
      <formula>IF(D2&lt;=150,"Exurban")</formula>
    </cfRule>
  </conditionalFormatting>
  <conditionalFormatting sqref="K1">
    <cfRule type="expression" dxfId="2825" priority="3765">
      <formula>"SI(Q2&lt;=150)"</formula>
    </cfRule>
    <cfRule type="expression" dxfId="2824" priority="3766">
      <formula>IF(C1048543&lt;=150,"Exurban")</formula>
    </cfRule>
    <cfRule type="expression" dxfId="2823" priority="3767">
      <formula>IF(C1048543&lt;=150,"Exurban")</formula>
    </cfRule>
    <cfRule type="expression" priority="3768">
      <formula>IF(W2&lt;=150,"Exurban")</formula>
    </cfRule>
  </conditionalFormatting>
  <conditionalFormatting sqref="F1:G1">
    <cfRule type="expression" dxfId="2822" priority="3761">
      <formula>"SI(Q2&lt;=150)"</formula>
    </cfRule>
    <cfRule type="expression" dxfId="2821" priority="3762">
      <formula>IF(E1048543&lt;=150,"Exurban")</formula>
    </cfRule>
    <cfRule type="expression" dxfId="2820" priority="3763">
      <formula>IF(E1048543&lt;=150,"Exurban")</formula>
    </cfRule>
    <cfRule type="expression" priority="3764">
      <formula>IF(AH2&lt;=150,"Exurban")</formula>
    </cfRule>
  </conditionalFormatting>
  <conditionalFormatting sqref="M1">
    <cfRule type="expression" dxfId="2819" priority="3757">
      <formula>"SI(Q2&lt;=150)"</formula>
    </cfRule>
    <cfRule type="expression" dxfId="2818" priority="3758">
      <formula>IF(J1048543&lt;=150,"Exurban")</formula>
    </cfRule>
    <cfRule type="expression" dxfId="2817" priority="3759">
      <formula>IF(J1048543&lt;=150,"Exurban")</formula>
    </cfRule>
    <cfRule type="expression" priority="3760">
      <formula>IF(#REF!&lt;=150,"Exurban")</formula>
    </cfRule>
  </conditionalFormatting>
  <conditionalFormatting sqref="L1 H1:J1">
    <cfRule type="expression" dxfId="2816" priority="3753">
      <formula>"SI(Q2&lt;=150)"</formula>
    </cfRule>
    <cfRule type="expression" dxfId="2815" priority="3754">
      <formula>IF(#REF!&lt;=150,"Exurban")</formula>
    </cfRule>
    <cfRule type="expression" dxfId="2814" priority="3755">
      <formula>IF(#REF!&lt;=150,"Exurban")</formula>
    </cfRule>
    <cfRule type="expression" priority="3756">
      <formula>IF(#REF!&lt;=150,"Exurban")</formula>
    </cfRule>
  </conditionalFormatting>
  <conditionalFormatting sqref="B1">
    <cfRule type="expression" dxfId="2813" priority="3749">
      <formula>"SI(Q2&lt;=150)"</formula>
    </cfRule>
    <cfRule type="expression" dxfId="2812" priority="3750">
      <formula>IF(U1048543&lt;=150,"Exurban")</formula>
    </cfRule>
    <cfRule type="expression" dxfId="2811" priority="3751">
      <formula>IF(U1048543&lt;=150,"Exurban")</formula>
    </cfRule>
    <cfRule type="expression" priority="3752">
      <formula>IF(AF2&lt;=150,"Exurban")</formula>
    </cfRule>
  </conditionalFormatting>
  <conditionalFormatting sqref="D1">
    <cfRule type="expression" dxfId="2810" priority="3745">
      <formula>"SI(Q2&lt;=150)"</formula>
    </cfRule>
    <cfRule type="expression" dxfId="2809" priority="3746">
      <formula>IF(V1048543&lt;=150,"Exurban")</formula>
    </cfRule>
    <cfRule type="expression" dxfId="2808" priority="3747">
      <formula>IF(V1048543&lt;=150,"Exurban")</formula>
    </cfRule>
    <cfRule type="expression" priority="3748">
      <formula>IF(AG2&lt;=150,"Exurban")</formula>
    </cfRule>
  </conditionalFormatting>
  <conditionalFormatting sqref="C1">
    <cfRule type="expression" dxfId="2807" priority="3741">
      <formula>"SI(Q2&lt;=150)"</formula>
    </cfRule>
    <cfRule type="expression" dxfId="2806" priority="3742">
      <formula>IF(#REF!&lt;=150,"Exurban")</formula>
    </cfRule>
    <cfRule type="expression" dxfId="2805" priority="3743">
      <formula>IF(#REF!&lt;=150,"Exurban")</formula>
    </cfRule>
    <cfRule type="expression" priority="3744">
      <formula>IF(F2&lt;=150,"Exurban")</formula>
    </cfRule>
  </conditionalFormatting>
  <conditionalFormatting sqref="E1">
    <cfRule type="expression" dxfId="2804" priority="3737">
      <formula>"SI(Q2&lt;=150)"</formula>
    </cfRule>
    <cfRule type="expression" dxfId="2803" priority="3738">
      <formula>IF(#REF!&lt;=150,"Exurban")</formula>
    </cfRule>
    <cfRule type="expression" dxfId="2802" priority="3739">
      <formula>IF(#REF!&lt;=150,"Exurban")</formula>
    </cfRule>
    <cfRule type="expression" priority="3740">
      <formula>IF(AE2&lt;=150,"Exurban")</formula>
    </cfRule>
  </conditionalFormatting>
  <conditionalFormatting sqref="R1">
    <cfRule type="expression" dxfId="2801" priority="3733">
      <formula>"SI(Q2&lt;=150)"</formula>
    </cfRule>
    <cfRule type="expression" dxfId="2800" priority="3734">
      <formula>IF(N1048543&lt;=150,"Exurban")</formula>
    </cfRule>
    <cfRule type="expression" dxfId="2799" priority="3735">
      <formula>IF(N1048543&lt;=150,"Exurban")</formula>
    </cfRule>
    <cfRule type="expression" priority="3736">
      <formula>IF(AA2&lt;=150,"Exurban")</formula>
    </cfRule>
  </conditionalFormatting>
  <conditionalFormatting sqref="N1:Q1">
    <cfRule type="expression" dxfId="2798" priority="3729">
      <formula>"SI(Q2&lt;=150)"</formula>
    </cfRule>
    <cfRule type="expression" dxfId="2797" priority="3730">
      <formula>IF(K1048543&lt;=150,"Exurban")</formula>
    </cfRule>
    <cfRule type="expression" dxfId="2796" priority="3731">
      <formula>IF(K1048543&lt;=150,"Exurban")</formula>
    </cfRule>
    <cfRule type="expression" priority="3732">
      <formula>IF(X2&lt;=150,"Exurban")</formula>
    </cfRule>
  </conditionalFormatting>
  <conditionalFormatting sqref="S1:V1">
    <cfRule type="expression" dxfId="2795" priority="3725">
      <formula>"SI(Q2&lt;=150)"</formula>
    </cfRule>
    <cfRule type="expression" dxfId="2794" priority="3726">
      <formula>IF(N1048543&lt;=150,"Exurban")</formula>
    </cfRule>
    <cfRule type="expression" dxfId="2793" priority="3727">
      <formula>IF(N1048543&lt;=150,"Exurban")</formula>
    </cfRule>
    <cfRule type="expression" priority="3728">
      <formula>IF(AA2&lt;=150,"Exurban")</formula>
    </cfRule>
  </conditionalFormatting>
  <conditionalFormatting sqref="M1">
    <cfRule type="expression" dxfId="2792" priority="3721">
      <formula>"SI(Q2&lt;=150)"</formula>
    </cfRule>
    <cfRule type="expression" dxfId="2791" priority="3722">
      <formula>IF(J1048543&lt;=150,"Exurban")</formula>
    </cfRule>
    <cfRule type="expression" dxfId="2790" priority="3723">
      <formula>IF(J1048543&lt;=150,"Exurban")</formula>
    </cfRule>
    <cfRule type="expression" priority="3724">
      <formula>IF(#REF!&lt;=150,"Exurban")</formula>
    </cfRule>
  </conditionalFormatting>
  <conditionalFormatting sqref="B1">
    <cfRule type="expression" dxfId="2789" priority="3717">
      <formula>"SI(Q2&lt;=150)"</formula>
    </cfRule>
    <cfRule type="expression" dxfId="2788" priority="3718">
      <formula>IF(U1048543&lt;=150,"Exurban")</formula>
    </cfRule>
    <cfRule type="expression" dxfId="2787" priority="3719">
      <formula>IF(U1048543&lt;=150,"Exurban")</formula>
    </cfRule>
    <cfRule type="expression" priority="3720">
      <formula>IF(AF2&lt;=150,"Exurban")</formula>
    </cfRule>
  </conditionalFormatting>
  <conditionalFormatting sqref="D1">
    <cfRule type="expression" dxfId="2786" priority="3713">
      <formula>"SI(Q2&lt;=150)"</formula>
    </cfRule>
    <cfRule type="expression" dxfId="2785" priority="3714">
      <formula>IF(V1048543&lt;=150,"Exurban")</formula>
    </cfRule>
    <cfRule type="expression" dxfId="2784" priority="3715">
      <formula>IF(V1048543&lt;=150,"Exurban")</formula>
    </cfRule>
    <cfRule type="expression" priority="3716">
      <formula>IF(AG2&lt;=150,"Exurban")</formula>
    </cfRule>
  </conditionalFormatting>
  <conditionalFormatting sqref="E1">
    <cfRule type="expression" dxfId="2783" priority="3709">
      <formula>"SI(Q2&lt;=150)"</formula>
    </cfRule>
    <cfRule type="expression" dxfId="2782" priority="3710">
      <formula>IF(T1048543&lt;=150,"Exurban")</formula>
    </cfRule>
    <cfRule type="expression" dxfId="2781" priority="3711">
      <formula>IF(T1048543&lt;=150,"Exurban")</formula>
    </cfRule>
    <cfRule type="expression" priority="3712">
      <formula>IF(AE2&lt;=150,"Exurban")</formula>
    </cfRule>
  </conditionalFormatting>
  <conditionalFormatting sqref="N1:Q1">
    <cfRule type="expression" dxfId="2780" priority="3705">
      <formula>"SI(Q2&lt;=150)"</formula>
    </cfRule>
    <cfRule type="expression" dxfId="2779" priority="3706">
      <formula>IF(K1048543&lt;=150,"Exurban")</formula>
    </cfRule>
    <cfRule type="expression" dxfId="2778" priority="3707">
      <formula>IF(K1048543&lt;=150,"Exurban")</formula>
    </cfRule>
    <cfRule type="expression" priority="3708">
      <formula>IF(X2&lt;=150,"Exurban")</formula>
    </cfRule>
  </conditionalFormatting>
  <conditionalFormatting sqref="R1">
    <cfRule type="expression" dxfId="2777" priority="3701">
      <formula>"SI(Q2&lt;=150)"</formula>
    </cfRule>
    <cfRule type="expression" dxfId="2776" priority="3702">
      <formula>IF(N1048543&lt;=150,"Exurban")</formula>
    </cfRule>
    <cfRule type="expression" dxfId="2775" priority="3703">
      <formula>IF(N1048543&lt;=150,"Exurban")</formula>
    </cfRule>
    <cfRule type="expression" priority="3704">
      <formula>IF(AA2&lt;=150,"Exurban")</formula>
    </cfRule>
  </conditionalFormatting>
  <conditionalFormatting sqref="S1:V1">
    <cfRule type="expression" dxfId="2774" priority="3697">
      <formula>"SI(Q2&lt;=150)"</formula>
    </cfRule>
    <cfRule type="expression" dxfId="2773" priority="3698">
      <formula>IF(N1048543&lt;=150,"Exurban")</formula>
    </cfRule>
    <cfRule type="expression" dxfId="2772" priority="3699">
      <formula>IF(N1048543&lt;=150,"Exurban")</formula>
    </cfRule>
    <cfRule type="expression" priority="3700">
      <formula>IF(AA2&lt;=150,"Exurban")</formula>
    </cfRule>
  </conditionalFormatting>
  <conditionalFormatting sqref="C1">
    <cfRule type="expression" dxfId="2771" priority="3693">
      <formula>"SI(Q2&lt;=150)"</formula>
    </cfRule>
    <cfRule type="expression" dxfId="2770" priority="3694">
      <formula>IF(#REF!&lt;=150,"Exurban")</formula>
    </cfRule>
    <cfRule type="expression" dxfId="2769" priority="3695">
      <formula>IF(#REF!&lt;=150,"Exurban")</formula>
    </cfRule>
    <cfRule type="expression" priority="3696">
      <formula>IF(F2&lt;=150,"Exurban")</formula>
    </cfRule>
  </conditionalFormatting>
  <conditionalFormatting sqref="A1">
    <cfRule type="expression" dxfId="2768" priority="3689">
      <formula>"SI(Q2&lt;=150)"</formula>
    </cfRule>
    <cfRule type="expression" dxfId="2767" priority="3690">
      <formula>IF(XFB1048543&lt;=150,"Exurban")</formula>
    </cfRule>
    <cfRule type="expression" dxfId="2766" priority="3691">
      <formula>IF(XFB1048543&lt;=150,"Exurban")</formula>
    </cfRule>
    <cfRule type="expression" priority="3692">
      <formula>IF(D2&lt;=150,"Exurban")</formula>
    </cfRule>
  </conditionalFormatting>
  <conditionalFormatting sqref="K1">
    <cfRule type="expression" dxfId="2765" priority="3685">
      <formula>"SI(Q2&lt;=150)"</formula>
    </cfRule>
    <cfRule type="expression" dxfId="2764" priority="3686">
      <formula>IF(C1048543&lt;=150,"Exurban")</formula>
    </cfRule>
    <cfRule type="expression" dxfId="2763" priority="3687">
      <formula>IF(C1048543&lt;=150,"Exurban")</formula>
    </cfRule>
    <cfRule type="expression" priority="3688">
      <formula>IF(W2&lt;=150,"Exurban")</formula>
    </cfRule>
  </conditionalFormatting>
  <conditionalFormatting sqref="F1:G1">
    <cfRule type="expression" dxfId="2762" priority="3681">
      <formula>"SI(Q2&lt;=150)"</formula>
    </cfRule>
    <cfRule type="expression" dxfId="2761" priority="3682">
      <formula>IF(E1048543&lt;=150,"Exurban")</formula>
    </cfRule>
    <cfRule type="expression" dxfId="2760" priority="3683">
      <formula>IF(E1048543&lt;=150,"Exurban")</formula>
    </cfRule>
    <cfRule type="expression" priority="3684">
      <formula>IF(AH2&lt;=150,"Exurban")</formula>
    </cfRule>
  </conditionalFormatting>
  <conditionalFormatting sqref="M1">
    <cfRule type="expression" dxfId="2759" priority="3677">
      <formula>"SI(Q2&lt;=150)"</formula>
    </cfRule>
    <cfRule type="expression" dxfId="2758" priority="3678">
      <formula>IF(J1048543&lt;=150,"Exurban")</formula>
    </cfRule>
    <cfRule type="expression" dxfId="2757" priority="3679">
      <formula>IF(J1048543&lt;=150,"Exurban")</formula>
    </cfRule>
    <cfRule type="expression" priority="3680">
      <formula>IF(#REF!&lt;=150,"Exurban")</formula>
    </cfRule>
  </conditionalFormatting>
  <conditionalFormatting sqref="L1 H1:J1">
    <cfRule type="expression" dxfId="2756" priority="3673">
      <formula>"SI(Q2&lt;=150)"</formula>
    </cfRule>
    <cfRule type="expression" dxfId="2755" priority="3674">
      <formula>IF(#REF!&lt;=150,"Exurban")</formula>
    </cfRule>
    <cfRule type="expression" dxfId="2754" priority="3675">
      <formula>IF(#REF!&lt;=150,"Exurban")</formula>
    </cfRule>
    <cfRule type="expression" priority="3676">
      <formula>IF(#REF!&lt;=150,"Exurban")</formula>
    </cfRule>
  </conditionalFormatting>
  <conditionalFormatting sqref="B1">
    <cfRule type="expression" dxfId="2753" priority="3669">
      <formula>"SI(Q2&lt;=150)"</formula>
    </cfRule>
    <cfRule type="expression" dxfId="2752" priority="3670">
      <formula>IF(U1048543&lt;=150,"Exurban")</formula>
    </cfRule>
    <cfRule type="expression" dxfId="2751" priority="3671">
      <formula>IF(U1048543&lt;=150,"Exurban")</formula>
    </cfRule>
    <cfRule type="expression" priority="3672">
      <formula>IF(AF2&lt;=150,"Exurban")</formula>
    </cfRule>
  </conditionalFormatting>
  <conditionalFormatting sqref="D1">
    <cfRule type="expression" dxfId="2750" priority="3665">
      <formula>"SI(Q2&lt;=150)"</formula>
    </cfRule>
    <cfRule type="expression" dxfId="2749" priority="3666">
      <formula>IF(V1048543&lt;=150,"Exurban")</formula>
    </cfRule>
    <cfRule type="expression" dxfId="2748" priority="3667">
      <formula>IF(V1048543&lt;=150,"Exurban")</formula>
    </cfRule>
    <cfRule type="expression" priority="3668">
      <formula>IF(AG2&lt;=150,"Exurban")</formula>
    </cfRule>
  </conditionalFormatting>
  <conditionalFormatting sqref="C1">
    <cfRule type="expression" dxfId="2747" priority="3661">
      <formula>"SI(Q2&lt;=150)"</formula>
    </cfRule>
    <cfRule type="expression" dxfId="2746" priority="3662">
      <formula>IF(#REF!&lt;=150,"Exurban")</formula>
    </cfRule>
    <cfRule type="expression" dxfId="2745" priority="3663">
      <formula>IF(#REF!&lt;=150,"Exurban")</formula>
    </cfRule>
    <cfRule type="expression" priority="3664">
      <formula>IF(F2&lt;=150,"Exurban")</formula>
    </cfRule>
  </conditionalFormatting>
  <conditionalFormatting sqref="E1">
    <cfRule type="expression" dxfId="2744" priority="3657">
      <formula>"SI(Q2&lt;=150)"</formula>
    </cfRule>
    <cfRule type="expression" dxfId="2743" priority="3658">
      <formula>IF(#REF!&lt;=150,"Exurban")</formula>
    </cfRule>
    <cfRule type="expression" dxfId="2742" priority="3659">
      <formula>IF(#REF!&lt;=150,"Exurban")</formula>
    </cfRule>
    <cfRule type="expression" priority="3660">
      <formula>IF(AE2&lt;=150,"Exurban")</formula>
    </cfRule>
  </conditionalFormatting>
  <conditionalFormatting sqref="R1">
    <cfRule type="expression" dxfId="2741" priority="3653">
      <formula>"SI(Q2&lt;=150)"</formula>
    </cfRule>
    <cfRule type="expression" dxfId="2740" priority="3654">
      <formula>IF(N1048543&lt;=150,"Exurban")</formula>
    </cfRule>
    <cfRule type="expression" dxfId="2739" priority="3655">
      <formula>IF(N1048543&lt;=150,"Exurban")</formula>
    </cfRule>
    <cfRule type="expression" priority="3656">
      <formula>IF(AA2&lt;=150,"Exurban")</formula>
    </cfRule>
  </conditionalFormatting>
  <conditionalFormatting sqref="N1:Q1">
    <cfRule type="expression" dxfId="2738" priority="3649">
      <formula>"SI(Q2&lt;=150)"</formula>
    </cfRule>
    <cfRule type="expression" dxfId="2737" priority="3650">
      <formula>IF(K1048543&lt;=150,"Exurban")</formula>
    </cfRule>
    <cfRule type="expression" dxfId="2736" priority="3651">
      <formula>IF(K1048543&lt;=150,"Exurban")</formula>
    </cfRule>
    <cfRule type="expression" priority="3652">
      <formula>IF(X2&lt;=150,"Exurban")</formula>
    </cfRule>
  </conditionalFormatting>
  <conditionalFormatting sqref="S1:V1">
    <cfRule type="expression" dxfId="2735" priority="3645">
      <formula>"SI(Q2&lt;=150)"</formula>
    </cfRule>
    <cfRule type="expression" dxfId="2734" priority="3646">
      <formula>IF(N1048543&lt;=150,"Exurban")</formula>
    </cfRule>
    <cfRule type="expression" dxfId="2733" priority="3647">
      <formula>IF(N1048543&lt;=150,"Exurban")</formula>
    </cfRule>
    <cfRule type="expression" priority="3648">
      <formula>IF(AA2&lt;=150,"Exurban")</formula>
    </cfRule>
  </conditionalFormatting>
  <conditionalFormatting sqref="M1">
    <cfRule type="expression" dxfId="2732" priority="3641">
      <formula>"SI(Q2&lt;=150)"</formula>
    </cfRule>
    <cfRule type="expression" dxfId="2731" priority="3642">
      <formula>IF(J1048543&lt;=150,"Exurban")</formula>
    </cfRule>
    <cfRule type="expression" dxfId="2730" priority="3643">
      <formula>IF(J1048543&lt;=150,"Exurban")</formula>
    </cfRule>
    <cfRule type="expression" priority="3644">
      <formula>IF(#REF!&lt;=150,"Exurban")</formula>
    </cfRule>
  </conditionalFormatting>
  <conditionalFormatting sqref="B1">
    <cfRule type="expression" dxfId="2729" priority="3637">
      <formula>"SI(Q2&lt;=150)"</formula>
    </cfRule>
    <cfRule type="expression" dxfId="2728" priority="3638">
      <formula>IF(U1048543&lt;=150,"Exurban")</formula>
    </cfRule>
    <cfRule type="expression" dxfId="2727" priority="3639">
      <formula>IF(U1048543&lt;=150,"Exurban")</formula>
    </cfRule>
    <cfRule type="expression" priority="3640">
      <formula>IF(AF2&lt;=150,"Exurban")</formula>
    </cfRule>
  </conditionalFormatting>
  <conditionalFormatting sqref="D1">
    <cfRule type="expression" dxfId="2726" priority="3633">
      <formula>"SI(Q2&lt;=150)"</formula>
    </cfRule>
    <cfRule type="expression" dxfId="2725" priority="3634">
      <formula>IF(V1048543&lt;=150,"Exurban")</formula>
    </cfRule>
    <cfRule type="expression" dxfId="2724" priority="3635">
      <formula>IF(V1048543&lt;=150,"Exurban")</formula>
    </cfRule>
    <cfRule type="expression" priority="3636">
      <formula>IF(AG2&lt;=150,"Exurban")</formula>
    </cfRule>
  </conditionalFormatting>
  <conditionalFormatting sqref="E1">
    <cfRule type="expression" dxfId="2723" priority="3629">
      <formula>"SI(Q2&lt;=150)"</formula>
    </cfRule>
    <cfRule type="expression" dxfId="2722" priority="3630">
      <formula>IF(T1048543&lt;=150,"Exurban")</formula>
    </cfRule>
    <cfRule type="expression" dxfId="2721" priority="3631">
      <formula>IF(T1048543&lt;=150,"Exurban")</formula>
    </cfRule>
    <cfRule type="expression" priority="3632">
      <formula>IF(AE2&lt;=150,"Exurban")</formula>
    </cfRule>
  </conditionalFormatting>
  <conditionalFormatting sqref="N1:Q1">
    <cfRule type="expression" dxfId="2720" priority="3625">
      <formula>"SI(Q2&lt;=150)"</formula>
    </cfRule>
    <cfRule type="expression" dxfId="2719" priority="3626">
      <formula>IF(K1048543&lt;=150,"Exurban")</formula>
    </cfRule>
    <cfRule type="expression" dxfId="2718" priority="3627">
      <formula>IF(K1048543&lt;=150,"Exurban")</formula>
    </cfRule>
    <cfRule type="expression" priority="3628">
      <formula>IF(X2&lt;=150,"Exurban")</formula>
    </cfRule>
  </conditionalFormatting>
  <conditionalFormatting sqref="R1">
    <cfRule type="expression" dxfId="2717" priority="3621">
      <formula>"SI(Q2&lt;=150)"</formula>
    </cfRule>
    <cfRule type="expression" dxfId="2716" priority="3622">
      <formula>IF(N1048543&lt;=150,"Exurban")</formula>
    </cfRule>
    <cfRule type="expression" dxfId="2715" priority="3623">
      <formula>IF(N1048543&lt;=150,"Exurban")</formula>
    </cfRule>
    <cfRule type="expression" priority="3624">
      <formula>IF(AA2&lt;=150,"Exurban")</formula>
    </cfRule>
  </conditionalFormatting>
  <conditionalFormatting sqref="S1:V1">
    <cfRule type="expression" dxfId="2714" priority="3617">
      <formula>"SI(Q2&lt;=150)"</formula>
    </cfRule>
    <cfRule type="expression" dxfId="2713" priority="3618">
      <formula>IF(N1048543&lt;=150,"Exurban")</formula>
    </cfRule>
    <cfRule type="expression" dxfId="2712" priority="3619">
      <formula>IF(N1048543&lt;=150,"Exurban")</formula>
    </cfRule>
    <cfRule type="expression" priority="3620">
      <formula>IF(AA2&lt;=150,"Exurban")</formula>
    </cfRule>
  </conditionalFormatting>
  <conditionalFormatting sqref="C1">
    <cfRule type="expression" dxfId="2711" priority="3613">
      <formula>"SI(Q2&lt;=150)"</formula>
    </cfRule>
    <cfRule type="expression" dxfId="2710" priority="3614">
      <formula>IF(#REF!&lt;=150,"Exurban")</formula>
    </cfRule>
    <cfRule type="expression" dxfId="2709" priority="3615">
      <formula>IF(#REF!&lt;=150,"Exurban")</formula>
    </cfRule>
    <cfRule type="expression" priority="3616">
      <formula>IF(F2&lt;=150,"Exurban")</formula>
    </cfRule>
  </conditionalFormatting>
  <conditionalFormatting sqref="A1">
    <cfRule type="expression" dxfId="2708" priority="3609">
      <formula>"SI(Q2&lt;=150)"</formula>
    </cfRule>
    <cfRule type="expression" dxfId="2707" priority="3610">
      <formula>IF(XFB1048543&lt;=150,"Exurban")</formula>
    </cfRule>
    <cfRule type="expression" dxfId="2706" priority="3611">
      <formula>IF(XFB1048543&lt;=150,"Exurban")</formula>
    </cfRule>
    <cfRule type="expression" priority="3612">
      <formula>IF(D2&lt;=150,"Exurban")</formula>
    </cfRule>
  </conditionalFormatting>
  <conditionalFormatting sqref="K1">
    <cfRule type="expression" dxfId="2705" priority="3605">
      <formula>"SI(Q2&lt;=150)"</formula>
    </cfRule>
    <cfRule type="expression" dxfId="2704" priority="3606">
      <formula>IF(C1048543&lt;=150,"Exurban")</formula>
    </cfRule>
    <cfRule type="expression" dxfId="2703" priority="3607">
      <formula>IF(C1048543&lt;=150,"Exurban")</formula>
    </cfRule>
    <cfRule type="expression" priority="3608">
      <formula>IF(W2&lt;=150,"Exurban")</formula>
    </cfRule>
  </conditionalFormatting>
  <conditionalFormatting sqref="F1:G1">
    <cfRule type="expression" dxfId="2702" priority="3601">
      <formula>"SI(Q2&lt;=150)"</formula>
    </cfRule>
    <cfRule type="expression" dxfId="2701" priority="3602">
      <formula>IF(E1048543&lt;=150,"Exurban")</formula>
    </cfRule>
    <cfRule type="expression" dxfId="2700" priority="3603">
      <formula>IF(E1048543&lt;=150,"Exurban")</formula>
    </cfRule>
    <cfRule type="expression" priority="3604">
      <formula>IF(AH2&lt;=150,"Exurban")</formula>
    </cfRule>
  </conditionalFormatting>
  <conditionalFormatting sqref="M1">
    <cfRule type="expression" dxfId="2699" priority="3597">
      <formula>"SI(Q2&lt;=150)"</formula>
    </cfRule>
    <cfRule type="expression" dxfId="2698" priority="3598">
      <formula>IF(J1048543&lt;=150,"Exurban")</formula>
    </cfRule>
    <cfRule type="expression" dxfId="2697" priority="3599">
      <formula>IF(J1048543&lt;=150,"Exurban")</formula>
    </cfRule>
    <cfRule type="expression" priority="3600">
      <formula>IF(#REF!&lt;=150,"Exurban")</formula>
    </cfRule>
  </conditionalFormatting>
  <conditionalFormatting sqref="L1 H1:J1">
    <cfRule type="expression" dxfId="2696" priority="3593">
      <formula>"SI(Q2&lt;=150)"</formula>
    </cfRule>
    <cfRule type="expression" dxfId="2695" priority="3594">
      <formula>IF(#REF!&lt;=150,"Exurban")</formula>
    </cfRule>
    <cfRule type="expression" dxfId="2694" priority="3595">
      <formula>IF(#REF!&lt;=150,"Exurban")</formula>
    </cfRule>
    <cfRule type="expression" priority="3596">
      <formula>IF(#REF!&lt;=150,"Exurban")</formula>
    </cfRule>
  </conditionalFormatting>
  <conditionalFormatting sqref="B1">
    <cfRule type="expression" dxfId="2693" priority="3589">
      <formula>"SI(Q2&lt;=150)"</formula>
    </cfRule>
    <cfRule type="expression" dxfId="2692" priority="3590">
      <formula>IF(U1048543&lt;=150,"Exurban")</formula>
    </cfRule>
    <cfRule type="expression" dxfId="2691" priority="3591">
      <formula>IF(U1048543&lt;=150,"Exurban")</formula>
    </cfRule>
    <cfRule type="expression" priority="3592">
      <formula>IF(AF2&lt;=150,"Exurban")</formula>
    </cfRule>
  </conditionalFormatting>
  <conditionalFormatting sqref="D1">
    <cfRule type="expression" dxfId="2690" priority="3585">
      <formula>"SI(Q2&lt;=150)"</formula>
    </cfRule>
    <cfRule type="expression" dxfId="2689" priority="3586">
      <formula>IF(V1048543&lt;=150,"Exurban")</formula>
    </cfRule>
    <cfRule type="expression" dxfId="2688" priority="3587">
      <formula>IF(V1048543&lt;=150,"Exurban")</formula>
    </cfRule>
    <cfRule type="expression" priority="3588">
      <formula>IF(AG2&lt;=150,"Exurban")</formula>
    </cfRule>
  </conditionalFormatting>
  <conditionalFormatting sqref="E1">
    <cfRule type="expression" dxfId="2687" priority="3581">
      <formula>"SI(Q2&lt;=150)"</formula>
    </cfRule>
    <cfRule type="expression" dxfId="2686" priority="3582">
      <formula>IF(T1048543&lt;=150,"Exurban")</formula>
    </cfRule>
    <cfRule type="expression" dxfId="2685" priority="3583">
      <formula>IF(T1048543&lt;=150,"Exurban")</formula>
    </cfRule>
    <cfRule type="expression" priority="3584">
      <formula>IF(AE2&lt;=150,"Exurban")</formula>
    </cfRule>
  </conditionalFormatting>
  <conditionalFormatting sqref="N1:Q1">
    <cfRule type="expression" dxfId="2684" priority="3577">
      <formula>"SI(Q2&lt;=150)"</formula>
    </cfRule>
    <cfRule type="expression" dxfId="2683" priority="3578">
      <formula>IF(K1048543&lt;=150,"Exurban")</formula>
    </cfRule>
    <cfRule type="expression" dxfId="2682" priority="3579">
      <formula>IF(K1048543&lt;=150,"Exurban")</formula>
    </cfRule>
    <cfRule type="expression" priority="3580">
      <formula>IF(X2&lt;=150,"Exurban")</formula>
    </cfRule>
  </conditionalFormatting>
  <conditionalFormatting sqref="R1">
    <cfRule type="expression" dxfId="2681" priority="3573">
      <formula>"SI(Q2&lt;=150)"</formula>
    </cfRule>
    <cfRule type="expression" dxfId="2680" priority="3574">
      <formula>IF(N1048543&lt;=150,"Exurban")</formula>
    </cfRule>
    <cfRule type="expression" dxfId="2679" priority="3575">
      <formula>IF(N1048543&lt;=150,"Exurban")</formula>
    </cfRule>
    <cfRule type="expression" priority="3576">
      <formula>IF(AA2&lt;=150,"Exurban")</formula>
    </cfRule>
  </conditionalFormatting>
  <conditionalFormatting sqref="S1:V1">
    <cfRule type="expression" dxfId="2678" priority="3569">
      <formula>"SI(Q2&lt;=150)"</formula>
    </cfRule>
    <cfRule type="expression" dxfId="2677" priority="3570">
      <formula>IF(N1048543&lt;=150,"Exurban")</formula>
    </cfRule>
    <cfRule type="expression" dxfId="2676" priority="3571">
      <formula>IF(N1048543&lt;=150,"Exurban")</formula>
    </cfRule>
    <cfRule type="expression" priority="3572">
      <formula>IF(AA2&lt;=150,"Exurban")</formula>
    </cfRule>
  </conditionalFormatting>
  <conditionalFormatting sqref="C1">
    <cfRule type="expression" dxfId="2675" priority="3565">
      <formula>"SI(Q2&lt;=150)"</formula>
    </cfRule>
    <cfRule type="expression" dxfId="2674" priority="3566">
      <formula>IF(#REF!&lt;=150,"Exurban")</formula>
    </cfRule>
    <cfRule type="expression" dxfId="2673" priority="3567">
      <formula>IF(#REF!&lt;=150,"Exurban")</formula>
    </cfRule>
    <cfRule type="expression" priority="3568">
      <formula>IF(F2&lt;=150,"Exurban")</formula>
    </cfRule>
  </conditionalFormatting>
  <conditionalFormatting sqref="A1">
    <cfRule type="expression" dxfId="2672" priority="3561">
      <formula>"SI(Q2&lt;=150)"</formula>
    </cfRule>
    <cfRule type="expression" dxfId="2671" priority="3562">
      <formula>IF(XFB1048543&lt;=150,"Exurban")</formula>
    </cfRule>
    <cfRule type="expression" dxfId="2670" priority="3563">
      <formula>IF(XFB1048543&lt;=150,"Exurban")</formula>
    </cfRule>
    <cfRule type="expression" priority="3564">
      <formula>IF(D2&lt;=150,"Exurban")</formula>
    </cfRule>
  </conditionalFormatting>
  <conditionalFormatting sqref="K1">
    <cfRule type="expression" dxfId="2669" priority="3557">
      <formula>"SI(Q2&lt;=150)"</formula>
    </cfRule>
    <cfRule type="expression" dxfId="2668" priority="3558">
      <formula>IF(C1048543&lt;=150,"Exurban")</formula>
    </cfRule>
    <cfRule type="expression" dxfId="2667" priority="3559">
      <formula>IF(C1048543&lt;=150,"Exurban")</formula>
    </cfRule>
    <cfRule type="expression" priority="3560">
      <formula>IF(W2&lt;=150,"Exurban")</formula>
    </cfRule>
  </conditionalFormatting>
  <conditionalFormatting sqref="F1:G1">
    <cfRule type="expression" dxfId="2666" priority="3553">
      <formula>"SI(Q2&lt;=150)"</formula>
    </cfRule>
    <cfRule type="expression" dxfId="2665" priority="3554">
      <formula>IF(E1048543&lt;=150,"Exurban")</formula>
    </cfRule>
    <cfRule type="expression" dxfId="2664" priority="3555">
      <formula>IF(E1048543&lt;=150,"Exurban")</formula>
    </cfRule>
    <cfRule type="expression" priority="3556">
      <formula>IF(AH2&lt;=150,"Exurban")</formula>
    </cfRule>
  </conditionalFormatting>
  <conditionalFormatting sqref="M1">
    <cfRule type="expression" dxfId="2663" priority="3549">
      <formula>"SI(Q2&lt;=150)"</formula>
    </cfRule>
    <cfRule type="expression" dxfId="2662" priority="3550">
      <formula>IF(J1048543&lt;=150,"Exurban")</formula>
    </cfRule>
    <cfRule type="expression" dxfId="2661" priority="3551">
      <formula>IF(J1048543&lt;=150,"Exurban")</formula>
    </cfRule>
    <cfRule type="expression" priority="3552">
      <formula>IF(#REF!&lt;=150,"Exurban")</formula>
    </cfRule>
  </conditionalFormatting>
  <conditionalFormatting sqref="L1 H1:J1">
    <cfRule type="expression" dxfId="2660" priority="3545">
      <formula>"SI(Q2&lt;=150)"</formula>
    </cfRule>
    <cfRule type="expression" dxfId="2659" priority="3546">
      <formula>IF(#REF!&lt;=150,"Exurban")</formula>
    </cfRule>
    <cfRule type="expression" dxfId="2658" priority="3547">
      <formula>IF(#REF!&lt;=150,"Exurban")</formula>
    </cfRule>
    <cfRule type="expression" priority="3548">
      <formula>IF(#REF!&lt;=150,"Exurban")</formula>
    </cfRule>
  </conditionalFormatting>
  <conditionalFormatting sqref="B1">
    <cfRule type="expression" dxfId="2657" priority="3541">
      <formula>"SI(Q2&lt;=150)"</formula>
    </cfRule>
    <cfRule type="expression" dxfId="2656" priority="3542">
      <formula>IF(U1048543&lt;=150,"Exurban")</formula>
    </cfRule>
    <cfRule type="expression" dxfId="2655" priority="3543">
      <formula>IF(U1048543&lt;=150,"Exurban")</formula>
    </cfRule>
    <cfRule type="expression" priority="3544">
      <formula>IF(AF2&lt;=150,"Exurban")</formula>
    </cfRule>
  </conditionalFormatting>
  <conditionalFormatting sqref="D1">
    <cfRule type="expression" dxfId="2654" priority="3537">
      <formula>"SI(Q2&lt;=150)"</formula>
    </cfRule>
    <cfRule type="expression" dxfId="2653" priority="3538">
      <formula>IF(V1048543&lt;=150,"Exurban")</formula>
    </cfRule>
    <cfRule type="expression" dxfId="2652" priority="3539">
      <formula>IF(V1048543&lt;=150,"Exurban")</formula>
    </cfRule>
    <cfRule type="expression" priority="3540">
      <formula>IF(AG2&lt;=150,"Exurban")</formula>
    </cfRule>
  </conditionalFormatting>
  <conditionalFormatting sqref="C1">
    <cfRule type="expression" dxfId="2651" priority="3533">
      <formula>"SI(Q2&lt;=150)"</formula>
    </cfRule>
    <cfRule type="expression" dxfId="2650" priority="3534">
      <formula>IF(#REF!&lt;=150,"Exurban")</formula>
    </cfRule>
    <cfRule type="expression" dxfId="2649" priority="3535">
      <formula>IF(#REF!&lt;=150,"Exurban")</formula>
    </cfRule>
    <cfRule type="expression" priority="3536">
      <formula>IF(F2&lt;=150,"Exurban")</formula>
    </cfRule>
  </conditionalFormatting>
  <conditionalFormatting sqref="E1">
    <cfRule type="expression" dxfId="2648" priority="3529">
      <formula>"SI(Q2&lt;=150)"</formula>
    </cfRule>
    <cfRule type="expression" dxfId="2647" priority="3530">
      <formula>IF(#REF!&lt;=150,"Exurban")</formula>
    </cfRule>
    <cfRule type="expression" dxfId="2646" priority="3531">
      <formula>IF(#REF!&lt;=150,"Exurban")</formula>
    </cfRule>
    <cfRule type="expression" priority="3532">
      <formula>IF(AE2&lt;=150,"Exurban")</formula>
    </cfRule>
  </conditionalFormatting>
  <conditionalFormatting sqref="R1">
    <cfRule type="expression" dxfId="2645" priority="3525">
      <formula>"SI(Q2&lt;=150)"</formula>
    </cfRule>
    <cfRule type="expression" dxfId="2644" priority="3526">
      <formula>IF(N1048543&lt;=150,"Exurban")</formula>
    </cfRule>
    <cfRule type="expression" dxfId="2643" priority="3527">
      <formula>IF(N1048543&lt;=150,"Exurban")</formula>
    </cfRule>
    <cfRule type="expression" priority="3528">
      <formula>IF(AA2&lt;=150,"Exurban")</formula>
    </cfRule>
  </conditionalFormatting>
  <conditionalFormatting sqref="N1:Q1">
    <cfRule type="expression" dxfId="2642" priority="3521">
      <formula>"SI(Q2&lt;=150)"</formula>
    </cfRule>
    <cfRule type="expression" dxfId="2641" priority="3522">
      <formula>IF(K1048543&lt;=150,"Exurban")</formula>
    </cfRule>
    <cfRule type="expression" dxfId="2640" priority="3523">
      <formula>IF(K1048543&lt;=150,"Exurban")</formula>
    </cfRule>
    <cfRule type="expression" priority="3524">
      <formula>IF(X2&lt;=150,"Exurban")</formula>
    </cfRule>
  </conditionalFormatting>
  <conditionalFormatting sqref="S1:V1">
    <cfRule type="expression" dxfId="2639" priority="3517">
      <formula>"SI(Q2&lt;=150)"</formula>
    </cfRule>
    <cfRule type="expression" dxfId="2638" priority="3518">
      <formula>IF(N1048543&lt;=150,"Exurban")</formula>
    </cfRule>
    <cfRule type="expression" dxfId="2637" priority="3519">
      <formula>IF(N1048543&lt;=150,"Exurban")</formula>
    </cfRule>
    <cfRule type="expression" priority="3520">
      <formula>IF(AA2&lt;=150,"Exurban")</formula>
    </cfRule>
  </conditionalFormatting>
  <conditionalFormatting sqref="M1">
    <cfRule type="expression" dxfId="2636" priority="3513">
      <formula>"SI(Q2&lt;=150)"</formula>
    </cfRule>
    <cfRule type="expression" dxfId="2635" priority="3514">
      <formula>IF(J1048543&lt;=150,"Exurban")</formula>
    </cfRule>
    <cfRule type="expression" dxfId="2634" priority="3515">
      <formula>IF(J1048543&lt;=150,"Exurban")</formula>
    </cfRule>
    <cfRule type="expression" priority="3516">
      <formula>IF(#REF!&lt;=150,"Exurban")</formula>
    </cfRule>
  </conditionalFormatting>
  <conditionalFormatting sqref="B1">
    <cfRule type="expression" dxfId="2633" priority="3509">
      <formula>"SI(Q2&lt;=150)"</formula>
    </cfRule>
    <cfRule type="expression" dxfId="2632" priority="3510">
      <formula>IF(U1048543&lt;=150,"Exurban")</formula>
    </cfRule>
    <cfRule type="expression" dxfId="2631" priority="3511">
      <formula>IF(U1048543&lt;=150,"Exurban")</formula>
    </cfRule>
    <cfRule type="expression" priority="3512">
      <formula>IF(AF2&lt;=150,"Exurban")</formula>
    </cfRule>
  </conditionalFormatting>
  <conditionalFormatting sqref="D1">
    <cfRule type="expression" dxfId="2630" priority="3505">
      <formula>"SI(Q2&lt;=150)"</formula>
    </cfRule>
    <cfRule type="expression" dxfId="2629" priority="3506">
      <formula>IF(V1048543&lt;=150,"Exurban")</formula>
    </cfRule>
    <cfRule type="expression" dxfId="2628" priority="3507">
      <formula>IF(V1048543&lt;=150,"Exurban")</formula>
    </cfRule>
    <cfRule type="expression" priority="3508">
      <formula>IF(AG2&lt;=150,"Exurban")</formula>
    </cfRule>
  </conditionalFormatting>
  <conditionalFormatting sqref="E1">
    <cfRule type="expression" dxfId="2627" priority="3501">
      <formula>"SI(Q2&lt;=150)"</formula>
    </cfRule>
    <cfRule type="expression" dxfId="2626" priority="3502">
      <formula>IF(T1048543&lt;=150,"Exurban")</formula>
    </cfRule>
    <cfRule type="expression" dxfId="2625" priority="3503">
      <formula>IF(T1048543&lt;=150,"Exurban")</formula>
    </cfRule>
    <cfRule type="expression" priority="3504">
      <formula>IF(AE2&lt;=150,"Exurban")</formula>
    </cfRule>
  </conditionalFormatting>
  <conditionalFormatting sqref="N1:Q1">
    <cfRule type="expression" dxfId="2624" priority="3497">
      <formula>"SI(Q2&lt;=150)"</formula>
    </cfRule>
    <cfRule type="expression" dxfId="2623" priority="3498">
      <formula>IF(K1048543&lt;=150,"Exurban")</formula>
    </cfRule>
    <cfRule type="expression" dxfId="2622" priority="3499">
      <formula>IF(K1048543&lt;=150,"Exurban")</formula>
    </cfRule>
    <cfRule type="expression" priority="3500">
      <formula>IF(X2&lt;=150,"Exurban")</formula>
    </cfRule>
  </conditionalFormatting>
  <conditionalFormatting sqref="R1">
    <cfRule type="expression" dxfId="2621" priority="3493">
      <formula>"SI(Q2&lt;=150)"</formula>
    </cfRule>
    <cfRule type="expression" dxfId="2620" priority="3494">
      <formula>IF(N1048543&lt;=150,"Exurban")</formula>
    </cfRule>
    <cfRule type="expression" dxfId="2619" priority="3495">
      <formula>IF(N1048543&lt;=150,"Exurban")</formula>
    </cfRule>
    <cfRule type="expression" priority="3496">
      <formula>IF(AA2&lt;=150,"Exurban")</formula>
    </cfRule>
  </conditionalFormatting>
  <conditionalFormatting sqref="S1:V1">
    <cfRule type="expression" dxfId="2618" priority="3489">
      <formula>"SI(Q2&lt;=150)"</formula>
    </cfRule>
    <cfRule type="expression" dxfId="2617" priority="3490">
      <formula>IF(N1048543&lt;=150,"Exurban")</formula>
    </cfRule>
    <cfRule type="expression" dxfId="2616" priority="3491">
      <formula>IF(N1048543&lt;=150,"Exurban")</formula>
    </cfRule>
    <cfRule type="expression" priority="3492">
      <formula>IF(AA2&lt;=150,"Exurban")</formula>
    </cfRule>
  </conditionalFormatting>
  <conditionalFormatting sqref="C1">
    <cfRule type="expression" dxfId="2615" priority="3485">
      <formula>"SI(Q2&lt;=150)"</formula>
    </cfRule>
    <cfRule type="expression" dxfId="2614" priority="3486">
      <formula>IF(#REF!&lt;=150,"Exurban")</formula>
    </cfRule>
    <cfRule type="expression" dxfId="2613" priority="3487">
      <formula>IF(#REF!&lt;=150,"Exurban")</formula>
    </cfRule>
    <cfRule type="expression" priority="3488">
      <formula>IF(F2&lt;=150,"Exurban")</formula>
    </cfRule>
  </conditionalFormatting>
  <conditionalFormatting sqref="A1">
    <cfRule type="expression" dxfId="2612" priority="3481">
      <formula>"SI(Q2&lt;=150)"</formula>
    </cfRule>
    <cfRule type="expression" dxfId="2611" priority="3482">
      <formula>IF(XFB1048543&lt;=150,"Exurban")</formula>
    </cfRule>
    <cfRule type="expression" dxfId="2610" priority="3483">
      <formula>IF(XFB1048543&lt;=150,"Exurban")</formula>
    </cfRule>
    <cfRule type="expression" priority="3484">
      <formula>IF(D2&lt;=150,"Exurban")</formula>
    </cfRule>
  </conditionalFormatting>
  <conditionalFormatting sqref="K1">
    <cfRule type="expression" dxfId="2609" priority="3477">
      <formula>"SI(Q2&lt;=150)"</formula>
    </cfRule>
    <cfRule type="expression" dxfId="2608" priority="3478">
      <formula>IF(C1048543&lt;=150,"Exurban")</formula>
    </cfRule>
    <cfRule type="expression" dxfId="2607" priority="3479">
      <formula>IF(C1048543&lt;=150,"Exurban")</formula>
    </cfRule>
    <cfRule type="expression" priority="3480">
      <formula>IF(W2&lt;=150,"Exurban")</formula>
    </cfRule>
  </conditionalFormatting>
  <conditionalFormatting sqref="F1:G1">
    <cfRule type="expression" dxfId="2606" priority="3473">
      <formula>"SI(Q2&lt;=150)"</formula>
    </cfRule>
    <cfRule type="expression" dxfId="2605" priority="3474">
      <formula>IF(E1048543&lt;=150,"Exurban")</formula>
    </cfRule>
    <cfRule type="expression" dxfId="2604" priority="3475">
      <formula>IF(E1048543&lt;=150,"Exurban")</formula>
    </cfRule>
    <cfRule type="expression" priority="3476">
      <formula>IF(AH2&lt;=150,"Exurban")</formula>
    </cfRule>
  </conditionalFormatting>
  <conditionalFormatting sqref="M1">
    <cfRule type="expression" dxfId="2603" priority="3469">
      <formula>"SI(Q2&lt;=150)"</formula>
    </cfRule>
    <cfRule type="expression" dxfId="2602" priority="3470">
      <formula>IF(J1048543&lt;=150,"Exurban")</formula>
    </cfRule>
    <cfRule type="expression" dxfId="2601" priority="3471">
      <formula>IF(J1048543&lt;=150,"Exurban")</formula>
    </cfRule>
    <cfRule type="expression" priority="3472">
      <formula>IF(#REF!&lt;=150,"Exurban")</formula>
    </cfRule>
  </conditionalFormatting>
  <conditionalFormatting sqref="L1 H1:J1">
    <cfRule type="expression" dxfId="2600" priority="3465">
      <formula>"SI(Q2&lt;=150)"</formula>
    </cfRule>
    <cfRule type="expression" dxfId="2599" priority="3466">
      <formula>IF(#REF!&lt;=150,"Exurban")</formula>
    </cfRule>
    <cfRule type="expression" dxfId="2598" priority="3467">
      <formula>IF(#REF!&lt;=150,"Exurban")</formula>
    </cfRule>
    <cfRule type="expression" priority="3468">
      <formula>IF(#REF!&lt;=150,"Exurban")</formula>
    </cfRule>
  </conditionalFormatting>
  <conditionalFormatting sqref="B1">
    <cfRule type="expression" dxfId="2597" priority="3461">
      <formula>"SI(Q2&lt;=150)"</formula>
    </cfRule>
    <cfRule type="expression" dxfId="2596" priority="3462">
      <formula>IF(U1048543&lt;=150,"Exurban")</formula>
    </cfRule>
    <cfRule type="expression" dxfId="2595" priority="3463">
      <formula>IF(U1048543&lt;=150,"Exurban")</formula>
    </cfRule>
    <cfRule type="expression" priority="3464">
      <formula>IF(AF2&lt;=150,"Exurban")</formula>
    </cfRule>
  </conditionalFormatting>
  <conditionalFormatting sqref="D1">
    <cfRule type="expression" dxfId="2594" priority="3457">
      <formula>"SI(Q2&lt;=150)"</formula>
    </cfRule>
    <cfRule type="expression" dxfId="2593" priority="3458">
      <formula>IF(V1048543&lt;=150,"Exurban")</formula>
    </cfRule>
    <cfRule type="expression" dxfId="2592" priority="3459">
      <formula>IF(V1048543&lt;=150,"Exurban")</formula>
    </cfRule>
    <cfRule type="expression" priority="3460">
      <formula>IF(AG2&lt;=150,"Exurban")</formula>
    </cfRule>
  </conditionalFormatting>
  <conditionalFormatting sqref="C1">
    <cfRule type="expression" dxfId="2591" priority="3453">
      <formula>"SI(Q2&lt;=150)"</formula>
    </cfRule>
    <cfRule type="expression" dxfId="2590" priority="3454">
      <formula>IF(#REF!&lt;=150,"Exurban")</formula>
    </cfRule>
    <cfRule type="expression" dxfId="2589" priority="3455">
      <formula>IF(#REF!&lt;=150,"Exurban")</formula>
    </cfRule>
    <cfRule type="expression" priority="3456">
      <formula>IF(F2&lt;=150,"Exurban")</formula>
    </cfRule>
  </conditionalFormatting>
  <conditionalFormatting sqref="E1">
    <cfRule type="expression" dxfId="2588" priority="3449">
      <formula>"SI(Q2&lt;=150)"</formula>
    </cfRule>
    <cfRule type="expression" dxfId="2587" priority="3450">
      <formula>IF(#REF!&lt;=150,"Exurban")</formula>
    </cfRule>
    <cfRule type="expression" dxfId="2586" priority="3451">
      <formula>IF(#REF!&lt;=150,"Exurban")</formula>
    </cfRule>
    <cfRule type="expression" priority="3452">
      <formula>IF(AE2&lt;=150,"Exurban")</formula>
    </cfRule>
  </conditionalFormatting>
  <conditionalFormatting sqref="R1">
    <cfRule type="expression" dxfId="2585" priority="3445">
      <formula>"SI(Q2&lt;=150)"</formula>
    </cfRule>
    <cfRule type="expression" dxfId="2584" priority="3446">
      <formula>IF(N1048543&lt;=150,"Exurban")</formula>
    </cfRule>
    <cfRule type="expression" dxfId="2583" priority="3447">
      <formula>IF(N1048543&lt;=150,"Exurban")</formula>
    </cfRule>
    <cfRule type="expression" priority="3448">
      <formula>IF(AA2&lt;=150,"Exurban")</formula>
    </cfRule>
  </conditionalFormatting>
  <conditionalFormatting sqref="N1:Q1">
    <cfRule type="expression" dxfId="2582" priority="3441">
      <formula>"SI(Q2&lt;=150)"</formula>
    </cfRule>
    <cfRule type="expression" dxfId="2581" priority="3442">
      <formula>IF(K1048543&lt;=150,"Exurban")</formula>
    </cfRule>
    <cfRule type="expression" dxfId="2580" priority="3443">
      <formula>IF(K1048543&lt;=150,"Exurban")</formula>
    </cfRule>
    <cfRule type="expression" priority="3444">
      <formula>IF(X2&lt;=150,"Exurban")</formula>
    </cfRule>
  </conditionalFormatting>
  <conditionalFormatting sqref="S1:V1">
    <cfRule type="expression" dxfId="2579" priority="3437">
      <formula>"SI(Q2&lt;=150)"</formula>
    </cfRule>
    <cfRule type="expression" dxfId="2578" priority="3438">
      <formula>IF(N1048543&lt;=150,"Exurban")</formula>
    </cfRule>
    <cfRule type="expression" dxfId="2577" priority="3439">
      <formula>IF(N1048543&lt;=150,"Exurban")</formula>
    </cfRule>
    <cfRule type="expression" priority="3440">
      <formula>IF(AA2&lt;=150,"Exurban")</formula>
    </cfRule>
  </conditionalFormatting>
  <conditionalFormatting sqref="M1">
    <cfRule type="expression" dxfId="2576" priority="3433">
      <formula>"SI(Q2&lt;=150)"</formula>
    </cfRule>
    <cfRule type="expression" dxfId="2575" priority="3434">
      <formula>IF(J1048543&lt;=150,"Exurban")</formula>
    </cfRule>
    <cfRule type="expression" dxfId="2574" priority="3435">
      <formula>IF(J1048543&lt;=150,"Exurban")</formula>
    </cfRule>
    <cfRule type="expression" priority="3436">
      <formula>IF(#REF!&lt;=150,"Exurban")</formula>
    </cfRule>
  </conditionalFormatting>
  <conditionalFormatting sqref="B1">
    <cfRule type="expression" dxfId="2573" priority="3429">
      <formula>"SI(Q2&lt;=150)"</formula>
    </cfRule>
    <cfRule type="expression" dxfId="2572" priority="3430">
      <formula>IF(U1048543&lt;=150,"Exurban")</formula>
    </cfRule>
    <cfRule type="expression" dxfId="2571" priority="3431">
      <formula>IF(U1048543&lt;=150,"Exurban")</formula>
    </cfRule>
    <cfRule type="expression" priority="3432">
      <formula>IF(AF2&lt;=150,"Exurban")</formula>
    </cfRule>
  </conditionalFormatting>
  <conditionalFormatting sqref="D1">
    <cfRule type="expression" dxfId="2570" priority="3425">
      <formula>"SI(Q2&lt;=150)"</formula>
    </cfRule>
    <cfRule type="expression" dxfId="2569" priority="3426">
      <formula>IF(V1048543&lt;=150,"Exurban")</formula>
    </cfRule>
    <cfRule type="expression" dxfId="2568" priority="3427">
      <formula>IF(V1048543&lt;=150,"Exurban")</formula>
    </cfRule>
    <cfRule type="expression" priority="3428">
      <formula>IF(AG2&lt;=150,"Exurban")</formula>
    </cfRule>
  </conditionalFormatting>
  <conditionalFormatting sqref="E1">
    <cfRule type="expression" dxfId="2567" priority="3421">
      <formula>"SI(Q2&lt;=150)"</formula>
    </cfRule>
    <cfRule type="expression" dxfId="2566" priority="3422">
      <formula>IF(T1048543&lt;=150,"Exurban")</formula>
    </cfRule>
    <cfRule type="expression" dxfId="2565" priority="3423">
      <formula>IF(T1048543&lt;=150,"Exurban")</formula>
    </cfRule>
    <cfRule type="expression" priority="3424">
      <formula>IF(AE2&lt;=150,"Exurban")</formula>
    </cfRule>
  </conditionalFormatting>
  <conditionalFormatting sqref="N1:Q1">
    <cfRule type="expression" dxfId="2564" priority="3417">
      <formula>"SI(Q2&lt;=150)"</formula>
    </cfRule>
    <cfRule type="expression" dxfId="2563" priority="3418">
      <formula>IF(K1048543&lt;=150,"Exurban")</formula>
    </cfRule>
    <cfRule type="expression" dxfId="2562" priority="3419">
      <formula>IF(K1048543&lt;=150,"Exurban")</formula>
    </cfRule>
    <cfRule type="expression" priority="3420">
      <formula>IF(X2&lt;=150,"Exurban")</formula>
    </cfRule>
  </conditionalFormatting>
  <conditionalFormatting sqref="R1">
    <cfRule type="expression" dxfId="2561" priority="3413">
      <formula>"SI(Q2&lt;=150)"</formula>
    </cfRule>
    <cfRule type="expression" dxfId="2560" priority="3414">
      <formula>IF(N1048543&lt;=150,"Exurban")</formula>
    </cfRule>
    <cfRule type="expression" dxfId="2559" priority="3415">
      <formula>IF(N1048543&lt;=150,"Exurban")</formula>
    </cfRule>
    <cfRule type="expression" priority="3416">
      <formula>IF(AA2&lt;=150,"Exurban")</formula>
    </cfRule>
  </conditionalFormatting>
  <conditionalFormatting sqref="S1:V1">
    <cfRule type="expression" dxfId="2558" priority="3409">
      <formula>"SI(Q2&lt;=150)"</formula>
    </cfRule>
    <cfRule type="expression" dxfId="2557" priority="3410">
      <formula>IF(N1048543&lt;=150,"Exurban")</formula>
    </cfRule>
    <cfRule type="expression" dxfId="2556" priority="3411">
      <formula>IF(N1048543&lt;=150,"Exurban")</formula>
    </cfRule>
    <cfRule type="expression" priority="3412">
      <formula>IF(AA2&lt;=150,"Exurban")</formula>
    </cfRule>
  </conditionalFormatting>
  <conditionalFormatting sqref="C1">
    <cfRule type="expression" dxfId="2555" priority="3405">
      <formula>"SI(Q2&lt;=150)"</formula>
    </cfRule>
    <cfRule type="expression" dxfId="2554" priority="3406">
      <formula>IF(#REF!&lt;=150,"Exurban")</formula>
    </cfRule>
    <cfRule type="expression" dxfId="2553" priority="3407">
      <formula>IF(#REF!&lt;=150,"Exurban")</formula>
    </cfRule>
    <cfRule type="expression" priority="3408">
      <formula>IF(F2&lt;=150,"Exurban")</formula>
    </cfRule>
  </conditionalFormatting>
  <conditionalFormatting sqref="A1">
    <cfRule type="expression" dxfId="2552" priority="3401">
      <formula>"SI(Q2&lt;=150)"</formula>
    </cfRule>
    <cfRule type="expression" dxfId="2551" priority="3402">
      <formula>IF(XFB1048543&lt;=150,"Exurban")</formula>
    </cfRule>
    <cfRule type="expression" dxfId="2550" priority="3403">
      <formula>IF(XFB1048543&lt;=150,"Exurban")</formula>
    </cfRule>
    <cfRule type="expression" priority="3404">
      <formula>IF(D2&lt;=150,"Exurban")</formula>
    </cfRule>
  </conditionalFormatting>
  <conditionalFormatting sqref="K1">
    <cfRule type="expression" dxfId="2549" priority="3397">
      <formula>"SI(Q2&lt;=150)"</formula>
    </cfRule>
    <cfRule type="expression" dxfId="2548" priority="3398">
      <formula>IF(C1048543&lt;=150,"Exurban")</formula>
    </cfRule>
    <cfRule type="expression" dxfId="2547" priority="3399">
      <formula>IF(C1048543&lt;=150,"Exurban")</formula>
    </cfRule>
    <cfRule type="expression" priority="3400">
      <formula>IF(W2&lt;=150,"Exurban")</formula>
    </cfRule>
  </conditionalFormatting>
  <conditionalFormatting sqref="F1:G1">
    <cfRule type="expression" dxfId="2546" priority="3393">
      <formula>"SI(Q2&lt;=150)"</formula>
    </cfRule>
    <cfRule type="expression" dxfId="2545" priority="3394">
      <formula>IF(E1048543&lt;=150,"Exurban")</formula>
    </cfRule>
    <cfRule type="expression" dxfId="2544" priority="3395">
      <formula>IF(E1048543&lt;=150,"Exurban")</formula>
    </cfRule>
    <cfRule type="expression" priority="3396">
      <formula>IF(AH2&lt;=150,"Exurban")</formula>
    </cfRule>
  </conditionalFormatting>
  <conditionalFormatting sqref="M1">
    <cfRule type="expression" dxfId="2543" priority="3389">
      <formula>"SI(Q2&lt;=150)"</formula>
    </cfRule>
    <cfRule type="expression" dxfId="2542" priority="3390">
      <formula>IF(J1048543&lt;=150,"Exurban")</formula>
    </cfRule>
    <cfRule type="expression" dxfId="2541" priority="3391">
      <formula>IF(J1048543&lt;=150,"Exurban")</formula>
    </cfRule>
    <cfRule type="expression" priority="3392">
      <formula>IF(#REF!&lt;=150,"Exurban")</formula>
    </cfRule>
  </conditionalFormatting>
  <conditionalFormatting sqref="L1 H1:J1">
    <cfRule type="expression" dxfId="2540" priority="3385">
      <formula>"SI(Q2&lt;=150)"</formula>
    </cfRule>
    <cfRule type="expression" dxfId="2539" priority="3386">
      <formula>IF(#REF!&lt;=150,"Exurban")</formula>
    </cfRule>
    <cfRule type="expression" dxfId="2538" priority="3387">
      <formula>IF(#REF!&lt;=150,"Exurban")</formula>
    </cfRule>
    <cfRule type="expression" priority="3388">
      <formula>IF(#REF!&lt;=150,"Exurban")</formula>
    </cfRule>
  </conditionalFormatting>
  <conditionalFormatting sqref="B1">
    <cfRule type="expression" dxfId="2537" priority="3381">
      <formula>"SI(Q2&lt;=150)"</formula>
    </cfRule>
    <cfRule type="expression" dxfId="2536" priority="3382">
      <formula>IF(U1048543&lt;=150,"Exurban")</formula>
    </cfRule>
    <cfRule type="expression" dxfId="2535" priority="3383">
      <formula>IF(U1048543&lt;=150,"Exurban")</formula>
    </cfRule>
    <cfRule type="expression" priority="3384">
      <formula>IF(AF2&lt;=150,"Exurban")</formula>
    </cfRule>
  </conditionalFormatting>
  <conditionalFormatting sqref="D1">
    <cfRule type="expression" dxfId="2534" priority="3377">
      <formula>"SI(Q2&lt;=150)"</formula>
    </cfRule>
    <cfRule type="expression" dxfId="2533" priority="3378">
      <formula>IF(V1048543&lt;=150,"Exurban")</formula>
    </cfRule>
    <cfRule type="expression" dxfId="2532" priority="3379">
      <formula>IF(V1048543&lt;=150,"Exurban")</formula>
    </cfRule>
    <cfRule type="expression" priority="3380">
      <formula>IF(AG2&lt;=150,"Exurban")</formula>
    </cfRule>
  </conditionalFormatting>
  <conditionalFormatting sqref="C1">
    <cfRule type="expression" dxfId="2531" priority="3373">
      <formula>"SI(Q2&lt;=150)"</formula>
    </cfRule>
    <cfRule type="expression" dxfId="2530" priority="3374">
      <formula>IF(#REF!&lt;=150,"Exurban")</formula>
    </cfRule>
    <cfRule type="expression" dxfId="2529" priority="3375">
      <formula>IF(#REF!&lt;=150,"Exurban")</formula>
    </cfRule>
    <cfRule type="expression" priority="3376">
      <formula>IF(F2&lt;=150,"Exurban")</formula>
    </cfRule>
  </conditionalFormatting>
  <conditionalFormatting sqref="E1">
    <cfRule type="expression" dxfId="2528" priority="3369">
      <formula>"SI(Q2&lt;=150)"</formula>
    </cfRule>
    <cfRule type="expression" dxfId="2527" priority="3370">
      <formula>IF(#REF!&lt;=150,"Exurban")</formula>
    </cfRule>
    <cfRule type="expression" dxfId="2526" priority="3371">
      <formula>IF(#REF!&lt;=150,"Exurban")</formula>
    </cfRule>
    <cfRule type="expression" priority="3372">
      <formula>IF(AE2&lt;=150,"Exurban")</formula>
    </cfRule>
  </conditionalFormatting>
  <conditionalFormatting sqref="R1">
    <cfRule type="expression" dxfId="2525" priority="3365">
      <formula>"SI(Q2&lt;=150)"</formula>
    </cfRule>
    <cfRule type="expression" dxfId="2524" priority="3366">
      <formula>IF(N1048543&lt;=150,"Exurban")</formula>
    </cfRule>
    <cfRule type="expression" dxfId="2523" priority="3367">
      <formula>IF(N1048543&lt;=150,"Exurban")</formula>
    </cfRule>
    <cfRule type="expression" priority="3368">
      <formula>IF(AA2&lt;=150,"Exurban")</formula>
    </cfRule>
  </conditionalFormatting>
  <conditionalFormatting sqref="N1:Q1">
    <cfRule type="expression" dxfId="2522" priority="3361">
      <formula>"SI(Q2&lt;=150)"</formula>
    </cfRule>
    <cfRule type="expression" dxfId="2521" priority="3362">
      <formula>IF(K1048543&lt;=150,"Exurban")</formula>
    </cfRule>
    <cfRule type="expression" dxfId="2520" priority="3363">
      <formula>IF(K1048543&lt;=150,"Exurban")</formula>
    </cfRule>
    <cfRule type="expression" priority="3364">
      <formula>IF(X2&lt;=150,"Exurban")</formula>
    </cfRule>
  </conditionalFormatting>
  <conditionalFormatting sqref="S1:V1">
    <cfRule type="expression" dxfId="2519" priority="3357">
      <formula>"SI(Q2&lt;=150)"</formula>
    </cfRule>
    <cfRule type="expression" dxfId="2518" priority="3358">
      <formula>IF(N1048543&lt;=150,"Exurban")</formula>
    </cfRule>
    <cfRule type="expression" dxfId="2517" priority="3359">
      <formula>IF(N1048543&lt;=150,"Exurban")</formula>
    </cfRule>
    <cfRule type="expression" priority="3360">
      <formula>IF(AA2&lt;=150,"Exurban")</formula>
    </cfRule>
  </conditionalFormatting>
  <conditionalFormatting sqref="M1">
    <cfRule type="expression" dxfId="2516" priority="3353">
      <formula>"SI(Q2&lt;=150)"</formula>
    </cfRule>
    <cfRule type="expression" dxfId="2515" priority="3354">
      <formula>IF(J1048543&lt;=150,"Exurban")</formula>
    </cfRule>
    <cfRule type="expression" dxfId="2514" priority="3355">
      <formula>IF(J1048543&lt;=150,"Exurban")</formula>
    </cfRule>
    <cfRule type="expression" priority="3356">
      <formula>IF(#REF!&lt;=150,"Exurban")</formula>
    </cfRule>
  </conditionalFormatting>
  <conditionalFormatting sqref="B1">
    <cfRule type="expression" dxfId="2513" priority="3349">
      <formula>"SI(Q2&lt;=150)"</formula>
    </cfRule>
    <cfRule type="expression" dxfId="2512" priority="3350">
      <formula>IF(U1048543&lt;=150,"Exurban")</formula>
    </cfRule>
    <cfRule type="expression" dxfId="2511" priority="3351">
      <formula>IF(U1048543&lt;=150,"Exurban")</formula>
    </cfRule>
    <cfRule type="expression" priority="3352">
      <formula>IF(AF2&lt;=150,"Exurban")</formula>
    </cfRule>
  </conditionalFormatting>
  <conditionalFormatting sqref="D1">
    <cfRule type="expression" dxfId="2510" priority="3345">
      <formula>"SI(Q2&lt;=150)"</formula>
    </cfRule>
    <cfRule type="expression" dxfId="2509" priority="3346">
      <formula>IF(V1048543&lt;=150,"Exurban")</formula>
    </cfRule>
    <cfRule type="expression" dxfId="2508" priority="3347">
      <formula>IF(V1048543&lt;=150,"Exurban")</formula>
    </cfRule>
    <cfRule type="expression" priority="3348">
      <formula>IF(AG2&lt;=150,"Exurban")</formula>
    </cfRule>
  </conditionalFormatting>
  <conditionalFormatting sqref="E1">
    <cfRule type="expression" dxfId="2507" priority="3341">
      <formula>"SI(Q2&lt;=150)"</formula>
    </cfRule>
    <cfRule type="expression" dxfId="2506" priority="3342">
      <formula>IF(T1048543&lt;=150,"Exurban")</formula>
    </cfRule>
    <cfRule type="expression" dxfId="2505" priority="3343">
      <formula>IF(T1048543&lt;=150,"Exurban")</formula>
    </cfRule>
    <cfRule type="expression" priority="3344">
      <formula>IF(AE2&lt;=150,"Exurban")</formula>
    </cfRule>
  </conditionalFormatting>
  <conditionalFormatting sqref="N1:Q1">
    <cfRule type="expression" dxfId="2504" priority="3337">
      <formula>"SI(Q2&lt;=150)"</formula>
    </cfRule>
    <cfRule type="expression" dxfId="2503" priority="3338">
      <formula>IF(K1048543&lt;=150,"Exurban")</formula>
    </cfRule>
    <cfRule type="expression" dxfId="2502" priority="3339">
      <formula>IF(K1048543&lt;=150,"Exurban")</formula>
    </cfRule>
    <cfRule type="expression" priority="3340">
      <formula>IF(X2&lt;=150,"Exurban")</formula>
    </cfRule>
  </conditionalFormatting>
  <conditionalFormatting sqref="R1">
    <cfRule type="expression" dxfId="2501" priority="3333">
      <formula>"SI(Q2&lt;=150)"</formula>
    </cfRule>
    <cfRule type="expression" dxfId="2500" priority="3334">
      <formula>IF(N1048543&lt;=150,"Exurban")</formula>
    </cfRule>
    <cfRule type="expression" dxfId="2499" priority="3335">
      <formula>IF(N1048543&lt;=150,"Exurban")</formula>
    </cfRule>
    <cfRule type="expression" priority="3336">
      <formula>IF(AA2&lt;=150,"Exurban")</formula>
    </cfRule>
  </conditionalFormatting>
  <conditionalFormatting sqref="S1:V1">
    <cfRule type="expression" dxfId="2498" priority="3329">
      <formula>"SI(Q2&lt;=150)"</formula>
    </cfRule>
    <cfRule type="expression" dxfId="2497" priority="3330">
      <formula>IF(N1048543&lt;=150,"Exurban")</formula>
    </cfRule>
    <cfRule type="expression" dxfId="2496" priority="3331">
      <formula>IF(N1048543&lt;=150,"Exurban")</formula>
    </cfRule>
    <cfRule type="expression" priority="3332">
      <formula>IF(AA2&lt;=150,"Exurban")</formula>
    </cfRule>
  </conditionalFormatting>
  <conditionalFormatting sqref="C1">
    <cfRule type="expression" dxfId="2495" priority="3325">
      <formula>"SI(Q2&lt;=150)"</formula>
    </cfRule>
    <cfRule type="expression" dxfId="2494" priority="3326">
      <formula>IF(#REF!&lt;=150,"Exurban")</formula>
    </cfRule>
    <cfRule type="expression" dxfId="2493" priority="3327">
      <formula>IF(#REF!&lt;=150,"Exurban")</formula>
    </cfRule>
    <cfRule type="expression" priority="3328">
      <formula>IF(F2&lt;=150,"Exurban")</formula>
    </cfRule>
  </conditionalFormatting>
  <conditionalFormatting sqref="A1">
    <cfRule type="expression" dxfId="2492" priority="3321">
      <formula>"SI(Q2&lt;=150)"</formula>
    </cfRule>
    <cfRule type="expression" dxfId="2491" priority="3322">
      <formula>IF(XFB1048543&lt;=150,"Exurban")</formula>
    </cfRule>
    <cfRule type="expression" dxfId="2490" priority="3323">
      <formula>IF(XFB1048543&lt;=150,"Exurban")</formula>
    </cfRule>
    <cfRule type="expression" priority="3324">
      <formula>IF(D2&lt;=150,"Exurban")</formula>
    </cfRule>
  </conditionalFormatting>
  <conditionalFormatting sqref="K1">
    <cfRule type="expression" dxfId="2489" priority="3317">
      <formula>"SI(Q2&lt;=150)"</formula>
    </cfRule>
    <cfRule type="expression" dxfId="2488" priority="3318">
      <formula>IF(C1048543&lt;=150,"Exurban")</formula>
    </cfRule>
    <cfRule type="expression" dxfId="2487" priority="3319">
      <formula>IF(C1048543&lt;=150,"Exurban")</formula>
    </cfRule>
    <cfRule type="expression" priority="3320">
      <formula>IF(W2&lt;=150,"Exurban")</formula>
    </cfRule>
  </conditionalFormatting>
  <conditionalFormatting sqref="F1:G1">
    <cfRule type="expression" dxfId="2486" priority="3313">
      <formula>"SI(Q2&lt;=150)"</formula>
    </cfRule>
    <cfRule type="expression" dxfId="2485" priority="3314">
      <formula>IF(E1048543&lt;=150,"Exurban")</formula>
    </cfRule>
    <cfRule type="expression" dxfId="2484" priority="3315">
      <formula>IF(E1048543&lt;=150,"Exurban")</formula>
    </cfRule>
    <cfRule type="expression" priority="3316">
      <formula>IF(AH2&lt;=150,"Exurban")</formula>
    </cfRule>
  </conditionalFormatting>
  <conditionalFormatting sqref="M1">
    <cfRule type="expression" dxfId="2483" priority="3309">
      <formula>"SI(Q2&lt;=150)"</formula>
    </cfRule>
    <cfRule type="expression" dxfId="2482" priority="3310">
      <formula>IF(J1048543&lt;=150,"Exurban")</formula>
    </cfRule>
    <cfRule type="expression" dxfId="2481" priority="3311">
      <formula>IF(J1048543&lt;=150,"Exurban")</formula>
    </cfRule>
    <cfRule type="expression" priority="3312">
      <formula>IF(#REF!&lt;=150,"Exurban")</formula>
    </cfRule>
  </conditionalFormatting>
  <conditionalFormatting sqref="L1 H1:J1">
    <cfRule type="expression" dxfId="2480" priority="3305">
      <formula>"SI(Q2&lt;=150)"</formula>
    </cfRule>
    <cfRule type="expression" dxfId="2479" priority="3306">
      <formula>IF(#REF!&lt;=150,"Exurban")</formula>
    </cfRule>
    <cfRule type="expression" dxfId="2478" priority="3307">
      <formula>IF(#REF!&lt;=150,"Exurban")</formula>
    </cfRule>
    <cfRule type="expression" priority="3308">
      <formula>IF(#REF!&lt;=150,"Exurban")</formula>
    </cfRule>
  </conditionalFormatting>
  <conditionalFormatting sqref="B1">
    <cfRule type="expression" dxfId="2477" priority="3301">
      <formula>"SI(Q2&lt;=150)"</formula>
    </cfRule>
    <cfRule type="expression" dxfId="2476" priority="3302">
      <formula>IF(U1048543&lt;=150,"Exurban")</formula>
    </cfRule>
    <cfRule type="expression" dxfId="2475" priority="3303">
      <formula>IF(U1048543&lt;=150,"Exurban")</formula>
    </cfRule>
    <cfRule type="expression" priority="3304">
      <formula>IF(AF2&lt;=150,"Exurban")</formula>
    </cfRule>
  </conditionalFormatting>
  <conditionalFormatting sqref="D1">
    <cfRule type="expression" dxfId="2474" priority="3297">
      <formula>"SI(Q2&lt;=150)"</formula>
    </cfRule>
    <cfRule type="expression" dxfId="2473" priority="3298">
      <formula>IF(V1048543&lt;=150,"Exurban")</formula>
    </cfRule>
    <cfRule type="expression" dxfId="2472" priority="3299">
      <formula>IF(V1048543&lt;=150,"Exurban")</formula>
    </cfRule>
    <cfRule type="expression" priority="3300">
      <formula>IF(AG2&lt;=150,"Exurban")</formula>
    </cfRule>
  </conditionalFormatting>
  <conditionalFormatting sqref="E1">
    <cfRule type="expression" dxfId="2471" priority="3293">
      <formula>"SI(Q2&lt;=150)"</formula>
    </cfRule>
    <cfRule type="expression" dxfId="2470" priority="3294">
      <formula>IF(T1048543&lt;=150,"Exurban")</formula>
    </cfRule>
    <cfRule type="expression" dxfId="2469" priority="3295">
      <formula>IF(T1048543&lt;=150,"Exurban")</formula>
    </cfRule>
    <cfRule type="expression" priority="3296">
      <formula>IF(AE2&lt;=150,"Exurban")</formula>
    </cfRule>
  </conditionalFormatting>
  <conditionalFormatting sqref="N1:Q1">
    <cfRule type="expression" dxfId="2468" priority="3289">
      <formula>"SI(Q2&lt;=150)"</formula>
    </cfRule>
    <cfRule type="expression" dxfId="2467" priority="3290">
      <formula>IF(K1048543&lt;=150,"Exurban")</formula>
    </cfRule>
    <cfRule type="expression" dxfId="2466" priority="3291">
      <formula>IF(K1048543&lt;=150,"Exurban")</formula>
    </cfRule>
    <cfRule type="expression" priority="3292">
      <formula>IF(X2&lt;=150,"Exurban")</formula>
    </cfRule>
  </conditionalFormatting>
  <conditionalFormatting sqref="R1">
    <cfRule type="expression" dxfId="2465" priority="3285">
      <formula>"SI(Q2&lt;=150)"</formula>
    </cfRule>
    <cfRule type="expression" dxfId="2464" priority="3286">
      <formula>IF(N1048543&lt;=150,"Exurban")</formula>
    </cfRule>
    <cfRule type="expression" dxfId="2463" priority="3287">
      <formula>IF(N1048543&lt;=150,"Exurban")</formula>
    </cfRule>
    <cfRule type="expression" priority="3288">
      <formula>IF(AA2&lt;=150,"Exurban")</formula>
    </cfRule>
  </conditionalFormatting>
  <conditionalFormatting sqref="S1:V1">
    <cfRule type="expression" dxfId="2462" priority="3281">
      <formula>"SI(Q2&lt;=150)"</formula>
    </cfRule>
    <cfRule type="expression" dxfId="2461" priority="3282">
      <formula>IF(N1048543&lt;=150,"Exurban")</formula>
    </cfRule>
    <cfRule type="expression" dxfId="2460" priority="3283">
      <formula>IF(N1048543&lt;=150,"Exurban")</formula>
    </cfRule>
    <cfRule type="expression" priority="3284">
      <formula>IF(AA2&lt;=150,"Exurban")</formula>
    </cfRule>
  </conditionalFormatting>
  <conditionalFormatting sqref="C1">
    <cfRule type="expression" dxfId="2459" priority="3277">
      <formula>"SI(Q2&lt;=150)"</formula>
    </cfRule>
    <cfRule type="expression" dxfId="2458" priority="3278">
      <formula>IF(#REF!&lt;=150,"Exurban")</formula>
    </cfRule>
    <cfRule type="expression" dxfId="2457" priority="3279">
      <formula>IF(#REF!&lt;=150,"Exurban")</formula>
    </cfRule>
    <cfRule type="expression" priority="3280">
      <formula>IF(F2&lt;=150,"Exurban")</formula>
    </cfRule>
  </conditionalFormatting>
  <conditionalFormatting sqref="A1">
    <cfRule type="expression" dxfId="2456" priority="3273">
      <formula>"SI(Q2&lt;=150)"</formula>
    </cfRule>
    <cfRule type="expression" dxfId="2455" priority="3274">
      <formula>IF(XFB1048543&lt;=150,"Exurban")</formula>
    </cfRule>
    <cfRule type="expression" dxfId="2454" priority="3275">
      <formula>IF(XFB1048543&lt;=150,"Exurban")</formula>
    </cfRule>
    <cfRule type="expression" priority="3276">
      <formula>IF(D2&lt;=150,"Exurban")</formula>
    </cfRule>
  </conditionalFormatting>
  <conditionalFormatting sqref="K1">
    <cfRule type="expression" dxfId="2453" priority="3269">
      <formula>"SI(Q2&lt;=150)"</formula>
    </cfRule>
    <cfRule type="expression" dxfId="2452" priority="3270">
      <formula>IF(C1048543&lt;=150,"Exurban")</formula>
    </cfRule>
    <cfRule type="expression" dxfId="2451" priority="3271">
      <formula>IF(C1048543&lt;=150,"Exurban")</formula>
    </cfRule>
    <cfRule type="expression" priority="3272">
      <formula>IF(W2&lt;=150,"Exurban")</formula>
    </cfRule>
  </conditionalFormatting>
  <conditionalFormatting sqref="F1:G1">
    <cfRule type="expression" dxfId="2450" priority="3265">
      <formula>"SI(Q2&lt;=150)"</formula>
    </cfRule>
    <cfRule type="expression" dxfId="2449" priority="3266">
      <formula>IF(E1048543&lt;=150,"Exurban")</formula>
    </cfRule>
    <cfRule type="expression" dxfId="2448" priority="3267">
      <formula>IF(E1048543&lt;=150,"Exurban")</formula>
    </cfRule>
    <cfRule type="expression" priority="3268">
      <formula>IF(AH2&lt;=150,"Exurban")</formula>
    </cfRule>
  </conditionalFormatting>
  <conditionalFormatting sqref="M1">
    <cfRule type="expression" dxfId="2447" priority="3261">
      <formula>"SI(Q2&lt;=150)"</formula>
    </cfRule>
    <cfRule type="expression" dxfId="2446" priority="3262">
      <formula>IF(J1048543&lt;=150,"Exurban")</formula>
    </cfRule>
    <cfRule type="expression" dxfId="2445" priority="3263">
      <formula>IF(J1048543&lt;=150,"Exurban")</formula>
    </cfRule>
    <cfRule type="expression" priority="3264">
      <formula>IF(#REF!&lt;=150,"Exurban")</formula>
    </cfRule>
  </conditionalFormatting>
  <conditionalFormatting sqref="L1 H1:J1">
    <cfRule type="expression" dxfId="2444" priority="3257">
      <formula>"SI(Q2&lt;=150)"</formula>
    </cfRule>
    <cfRule type="expression" dxfId="2443" priority="3258">
      <formula>IF(#REF!&lt;=150,"Exurban")</formula>
    </cfRule>
    <cfRule type="expression" dxfId="2442" priority="3259">
      <formula>IF(#REF!&lt;=150,"Exurban")</formula>
    </cfRule>
    <cfRule type="expression" priority="3260">
      <formula>IF(#REF!&lt;=150,"Exurban")</formula>
    </cfRule>
  </conditionalFormatting>
  <conditionalFormatting sqref="B1">
    <cfRule type="expression" dxfId="2441" priority="3253">
      <formula>"SI(Q2&lt;=150)"</formula>
    </cfRule>
    <cfRule type="expression" dxfId="2440" priority="3254">
      <formula>IF(U1048543&lt;=150,"Exurban")</formula>
    </cfRule>
    <cfRule type="expression" dxfId="2439" priority="3255">
      <formula>IF(U1048543&lt;=150,"Exurban")</formula>
    </cfRule>
    <cfRule type="expression" priority="3256">
      <formula>IF(AF2&lt;=150,"Exurban")</formula>
    </cfRule>
  </conditionalFormatting>
  <conditionalFormatting sqref="D1">
    <cfRule type="expression" dxfId="2438" priority="3249">
      <formula>"SI(Q2&lt;=150)"</formula>
    </cfRule>
    <cfRule type="expression" dxfId="2437" priority="3250">
      <formula>IF(V1048543&lt;=150,"Exurban")</formula>
    </cfRule>
    <cfRule type="expression" dxfId="2436" priority="3251">
      <formula>IF(V1048543&lt;=150,"Exurban")</formula>
    </cfRule>
    <cfRule type="expression" priority="3252">
      <formula>IF(AG2&lt;=150,"Exurban")</formula>
    </cfRule>
  </conditionalFormatting>
  <conditionalFormatting sqref="C1">
    <cfRule type="expression" dxfId="2435" priority="3245">
      <formula>"SI(Q2&lt;=150)"</formula>
    </cfRule>
    <cfRule type="expression" dxfId="2434" priority="3246">
      <formula>IF(#REF!&lt;=150,"Exurban")</formula>
    </cfRule>
    <cfRule type="expression" dxfId="2433" priority="3247">
      <formula>IF(#REF!&lt;=150,"Exurban")</formula>
    </cfRule>
    <cfRule type="expression" priority="3248">
      <formula>IF(F2&lt;=150,"Exurban")</formula>
    </cfRule>
  </conditionalFormatting>
  <conditionalFormatting sqref="E1">
    <cfRule type="expression" dxfId="2432" priority="3241">
      <formula>"SI(Q2&lt;=150)"</formula>
    </cfRule>
    <cfRule type="expression" dxfId="2431" priority="3242">
      <formula>IF(#REF!&lt;=150,"Exurban")</formula>
    </cfRule>
    <cfRule type="expression" dxfId="2430" priority="3243">
      <formula>IF(#REF!&lt;=150,"Exurban")</formula>
    </cfRule>
    <cfRule type="expression" priority="3244">
      <formula>IF(AE2&lt;=150,"Exurban")</formula>
    </cfRule>
  </conditionalFormatting>
  <conditionalFormatting sqref="R1">
    <cfRule type="expression" dxfId="2429" priority="3237">
      <formula>"SI(Q2&lt;=150)"</formula>
    </cfRule>
    <cfRule type="expression" dxfId="2428" priority="3238">
      <formula>IF(N1048543&lt;=150,"Exurban")</formula>
    </cfRule>
    <cfRule type="expression" dxfId="2427" priority="3239">
      <formula>IF(N1048543&lt;=150,"Exurban")</formula>
    </cfRule>
    <cfRule type="expression" priority="3240">
      <formula>IF(AA2&lt;=150,"Exurban")</formula>
    </cfRule>
  </conditionalFormatting>
  <conditionalFormatting sqref="N1:Q1">
    <cfRule type="expression" dxfId="2426" priority="3233">
      <formula>"SI(Q2&lt;=150)"</formula>
    </cfRule>
    <cfRule type="expression" dxfId="2425" priority="3234">
      <formula>IF(K1048543&lt;=150,"Exurban")</formula>
    </cfRule>
    <cfRule type="expression" dxfId="2424" priority="3235">
      <formula>IF(K1048543&lt;=150,"Exurban")</formula>
    </cfRule>
    <cfRule type="expression" priority="3236">
      <formula>IF(X2&lt;=150,"Exurban")</formula>
    </cfRule>
  </conditionalFormatting>
  <conditionalFormatting sqref="S1:V1">
    <cfRule type="expression" dxfId="2423" priority="3229">
      <formula>"SI(Q2&lt;=150)"</formula>
    </cfRule>
    <cfRule type="expression" dxfId="2422" priority="3230">
      <formula>IF(N1048543&lt;=150,"Exurban")</formula>
    </cfRule>
    <cfRule type="expression" dxfId="2421" priority="3231">
      <formula>IF(N1048543&lt;=150,"Exurban")</formula>
    </cfRule>
    <cfRule type="expression" priority="3232">
      <formula>IF(AA2&lt;=150,"Exurban")</formula>
    </cfRule>
  </conditionalFormatting>
  <conditionalFormatting sqref="M1">
    <cfRule type="expression" dxfId="2420" priority="3225">
      <formula>"SI(Q2&lt;=150)"</formula>
    </cfRule>
    <cfRule type="expression" dxfId="2419" priority="3226">
      <formula>IF(J1048543&lt;=150,"Exurban")</formula>
    </cfRule>
    <cfRule type="expression" dxfId="2418" priority="3227">
      <formula>IF(J1048543&lt;=150,"Exurban")</formula>
    </cfRule>
    <cfRule type="expression" priority="3228">
      <formula>IF(#REF!&lt;=150,"Exurban")</formula>
    </cfRule>
  </conditionalFormatting>
  <conditionalFormatting sqref="B1">
    <cfRule type="expression" dxfId="2417" priority="3221">
      <formula>"SI(Q2&lt;=150)"</formula>
    </cfRule>
    <cfRule type="expression" dxfId="2416" priority="3222">
      <formula>IF(U1048543&lt;=150,"Exurban")</formula>
    </cfRule>
    <cfRule type="expression" dxfId="2415" priority="3223">
      <formula>IF(U1048543&lt;=150,"Exurban")</formula>
    </cfRule>
    <cfRule type="expression" priority="3224">
      <formula>IF(AF2&lt;=150,"Exurban")</formula>
    </cfRule>
  </conditionalFormatting>
  <conditionalFormatting sqref="D1">
    <cfRule type="expression" dxfId="2414" priority="3217">
      <formula>"SI(Q2&lt;=150)"</formula>
    </cfRule>
    <cfRule type="expression" dxfId="2413" priority="3218">
      <formula>IF(V1048543&lt;=150,"Exurban")</formula>
    </cfRule>
    <cfRule type="expression" dxfId="2412" priority="3219">
      <formula>IF(V1048543&lt;=150,"Exurban")</formula>
    </cfRule>
    <cfRule type="expression" priority="3220">
      <formula>IF(AG2&lt;=150,"Exurban")</formula>
    </cfRule>
  </conditionalFormatting>
  <conditionalFormatting sqref="E1">
    <cfRule type="expression" dxfId="2411" priority="3213">
      <formula>"SI(Q2&lt;=150)"</formula>
    </cfRule>
    <cfRule type="expression" dxfId="2410" priority="3214">
      <formula>IF(T1048543&lt;=150,"Exurban")</formula>
    </cfRule>
    <cfRule type="expression" dxfId="2409" priority="3215">
      <formula>IF(T1048543&lt;=150,"Exurban")</formula>
    </cfRule>
    <cfRule type="expression" priority="3216">
      <formula>IF(AE2&lt;=150,"Exurban")</formula>
    </cfRule>
  </conditionalFormatting>
  <conditionalFormatting sqref="N1:Q1">
    <cfRule type="expression" dxfId="2408" priority="3209">
      <formula>"SI(Q2&lt;=150)"</formula>
    </cfRule>
    <cfRule type="expression" dxfId="2407" priority="3210">
      <formula>IF(K1048543&lt;=150,"Exurban")</formula>
    </cfRule>
    <cfRule type="expression" dxfId="2406" priority="3211">
      <formula>IF(K1048543&lt;=150,"Exurban")</formula>
    </cfRule>
    <cfRule type="expression" priority="3212">
      <formula>IF(X2&lt;=150,"Exurban")</formula>
    </cfRule>
  </conditionalFormatting>
  <conditionalFormatting sqref="R1">
    <cfRule type="expression" dxfId="2405" priority="3205">
      <formula>"SI(Q2&lt;=150)"</formula>
    </cfRule>
    <cfRule type="expression" dxfId="2404" priority="3206">
      <formula>IF(N1048543&lt;=150,"Exurban")</formula>
    </cfRule>
    <cfRule type="expression" dxfId="2403" priority="3207">
      <formula>IF(N1048543&lt;=150,"Exurban")</formula>
    </cfRule>
    <cfRule type="expression" priority="3208">
      <formula>IF(AA2&lt;=150,"Exurban")</formula>
    </cfRule>
  </conditionalFormatting>
  <conditionalFormatting sqref="S1:V1">
    <cfRule type="expression" dxfId="2402" priority="3201">
      <formula>"SI(Q2&lt;=150)"</formula>
    </cfRule>
    <cfRule type="expression" dxfId="2401" priority="3202">
      <formula>IF(N1048543&lt;=150,"Exurban")</formula>
    </cfRule>
    <cfRule type="expression" dxfId="2400" priority="3203">
      <formula>IF(N1048543&lt;=150,"Exurban")</formula>
    </cfRule>
    <cfRule type="expression" priority="3204">
      <formula>IF(AA2&lt;=150,"Exurban")</formula>
    </cfRule>
  </conditionalFormatting>
  <conditionalFormatting sqref="C1">
    <cfRule type="expression" dxfId="2399" priority="3197">
      <formula>"SI(Q2&lt;=150)"</formula>
    </cfRule>
    <cfRule type="expression" dxfId="2398" priority="3198">
      <formula>IF(#REF!&lt;=150,"Exurban")</formula>
    </cfRule>
    <cfRule type="expression" dxfId="2397" priority="3199">
      <formula>IF(#REF!&lt;=150,"Exurban")</formula>
    </cfRule>
    <cfRule type="expression" priority="3200">
      <formula>IF(F2&lt;=150,"Exurban")</formula>
    </cfRule>
  </conditionalFormatting>
  <conditionalFormatting sqref="A1">
    <cfRule type="expression" dxfId="2396" priority="3193">
      <formula>"SI(Q2&lt;=150)"</formula>
    </cfRule>
    <cfRule type="expression" dxfId="2395" priority="3194">
      <formula>IF(XFB1048543&lt;=150,"Exurban")</formula>
    </cfRule>
    <cfRule type="expression" dxfId="2394" priority="3195">
      <formula>IF(XFB1048543&lt;=150,"Exurban")</formula>
    </cfRule>
    <cfRule type="expression" priority="3196">
      <formula>IF(D2&lt;=150,"Exurban")</formula>
    </cfRule>
  </conditionalFormatting>
  <conditionalFormatting sqref="K1">
    <cfRule type="expression" dxfId="2393" priority="3189">
      <formula>"SI(Q2&lt;=150)"</formula>
    </cfRule>
    <cfRule type="expression" dxfId="2392" priority="3190">
      <formula>IF(C1048543&lt;=150,"Exurban")</formula>
    </cfRule>
    <cfRule type="expression" dxfId="2391" priority="3191">
      <formula>IF(C1048543&lt;=150,"Exurban")</formula>
    </cfRule>
    <cfRule type="expression" priority="3192">
      <formula>IF(W2&lt;=150,"Exurban")</formula>
    </cfRule>
  </conditionalFormatting>
  <conditionalFormatting sqref="F1:G1">
    <cfRule type="expression" dxfId="2390" priority="3185">
      <formula>"SI(Q2&lt;=150)"</formula>
    </cfRule>
    <cfRule type="expression" dxfId="2389" priority="3186">
      <formula>IF(E1048543&lt;=150,"Exurban")</formula>
    </cfRule>
    <cfRule type="expression" dxfId="2388" priority="3187">
      <formula>IF(E1048543&lt;=150,"Exurban")</formula>
    </cfRule>
    <cfRule type="expression" priority="3188">
      <formula>IF(AH2&lt;=150,"Exurban")</formula>
    </cfRule>
  </conditionalFormatting>
  <conditionalFormatting sqref="M1">
    <cfRule type="expression" dxfId="2387" priority="3181">
      <formula>"SI(Q2&lt;=150)"</formula>
    </cfRule>
    <cfRule type="expression" dxfId="2386" priority="3182">
      <formula>IF(J1048543&lt;=150,"Exurban")</formula>
    </cfRule>
    <cfRule type="expression" dxfId="2385" priority="3183">
      <formula>IF(J1048543&lt;=150,"Exurban")</formula>
    </cfRule>
    <cfRule type="expression" priority="3184">
      <formula>IF(#REF!&lt;=150,"Exurban")</formula>
    </cfRule>
  </conditionalFormatting>
  <conditionalFormatting sqref="L1 H1:J1">
    <cfRule type="expression" dxfId="2384" priority="3177">
      <formula>"SI(Q2&lt;=150)"</formula>
    </cfRule>
    <cfRule type="expression" dxfId="2383" priority="3178">
      <formula>IF(#REF!&lt;=150,"Exurban")</formula>
    </cfRule>
    <cfRule type="expression" dxfId="2382" priority="3179">
      <formula>IF(#REF!&lt;=150,"Exurban")</formula>
    </cfRule>
    <cfRule type="expression" priority="3180">
      <formula>IF(#REF!&lt;=150,"Exurban")</formula>
    </cfRule>
  </conditionalFormatting>
  <conditionalFormatting sqref="B1">
    <cfRule type="expression" dxfId="2381" priority="3173">
      <formula>"SI(Q2&lt;=150)"</formula>
    </cfRule>
    <cfRule type="expression" dxfId="2380" priority="3174">
      <formula>IF(U1048543&lt;=150,"Exurban")</formula>
    </cfRule>
    <cfRule type="expression" dxfId="2379" priority="3175">
      <formula>IF(U1048543&lt;=150,"Exurban")</formula>
    </cfRule>
    <cfRule type="expression" priority="3176">
      <formula>IF(AF2&lt;=150,"Exurban")</formula>
    </cfRule>
  </conditionalFormatting>
  <conditionalFormatting sqref="D1">
    <cfRule type="expression" dxfId="2378" priority="3169">
      <formula>"SI(Q2&lt;=150)"</formula>
    </cfRule>
    <cfRule type="expression" dxfId="2377" priority="3170">
      <formula>IF(V1048543&lt;=150,"Exurban")</formula>
    </cfRule>
    <cfRule type="expression" dxfId="2376" priority="3171">
      <formula>IF(V1048543&lt;=150,"Exurban")</formula>
    </cfRule>
    <cfRule type="expression" priority="3172">
      <formula>IF(AG2&lt;=150,"Exurban")</formula>
    </cfRule>
  </conditionalFormatting>
  <conditionalFormatting sqref="C1">
    <cfRule type="expression" dxfId="2375" priority="3165">
      <formula>"SI(Q2&lt;=150)"</formula>
    </cfRule>
    <cfRule type="expression" dxfId="2374" priority="3166">
      <formula>IF(#REF!&lt;=150,"Exurban")</formula>
    </cfRule>
    <cfRule type="expression" dxfId="2373" priority="3167">
      <formula>IF(#REF!&lt;=150,"Exurban")</formula>
    </cfRule>
    <cfRule type="expression" priority="3168">
      <formula>IF(F2&lt;=150,"Exurban")</formula>
    </cfRule>
  </conditionalFormatting>
  <conditionalFormatting sqref="E1">
    <cfRule type="expression" dxfId="2372" priority="3161">
      <formula>"SI(Q2&lt;=150)"</formula>
    </cfRule>
    <cfRule type="expression" dxfId="2371" priority="3162">
      <formula>IF(#REF!&lt;=150,"Exurban")</formula>
    </cfRule>
    <cfRule type="expression" dxfId="2370" priority="3163">
      <formula>IF(#REF!&lt;=150,"Exurban")</formula>
    </cfRule>
    <cfRule type="expression" priority="3164">
      <formula>IF(AE2&lt;=150,"Exurban")</formula>
    </cfRule>
  </conditionalFormatting>
  <conditionalFormatting sqref="R1">
    <cfRule type="expression" dxfId="2369" priority="3157">
      <formula>"SI(Q2&lt;=150)"</formula>
    </cfRule>
    <cfRule type="expression" dxfId="2368" priority="3158">
      <formula>IF(N1048543&lt;=150,"Exurban")</formula>
    </cfRule>
    <cfRule type="expression" dxfId="2367" priority="3159">
      <formula>IF(N1048543&lt;=150,"Exurban")</formula>
    </cfRule>
    <cfRule type="expression" priority="3160">
      <formula>IF(AA2&lt;=150,"Exurban")</formula>
    </cfRule>
  </conditionalFormatting>
  <conditionalFormatting sqref="N1:Q1">
    <cfRule type="expression" dxfId="2366" priority="3153">
      <formula>"SI(Q2&lt;=150)"</formula>
    </cfRule>
    <cfRule type="expression" dxfId="2365" priority="3154">
      <formula>IF(K1048543&lt;=150,"Exurban")</formula>
    </cfRule>
    <cfRule type="expression" dxfId="2364" priority="3155">
      <formula>IF(K1048543&lt;=150,"Exurban")</formula>
    </cfRule>
    <cfRule type="expression" priority="3156">
      <formula>IF(X2&lt;=150,"Exurban")</formula>
    </cfRule>
  </conditionalFormatting>
  <conditionalFormatting sqref="S1:V1">
    <cfRule type="expression" dxfId="2363" priority="3149">
      <formula>"SI(Q2&lt;=150)"</formula>
    </cfRule>
    <cfRule type="expression" dxfId="2362" priority="3150">
      <formula>IF(N1048543&lt;=150,"Exurban")</formula>
    </cfRule>
    <cfRule type="expression" dxfId="2361" priority="3151">
      <formula>IF(N1048543&lt;=150,"Exurban")</formula>
    </cfRule>
    <cfRule type="expression" priority="3152">
      <formula>IF(AA2&lt;=150,"Exurban")</formula>
    </cfRule>
  </conditionalFormatting>
  <conditionalFormatting sqref="M1">
    <cfRule type="expression" dxfId="2360" priority="3145">
      <formula>"SI(Q2&lt;=150)"</formula>
    </cfRule>
    <cfRule type="expression" dxfId="2359" priority="3146">
      <formula>IF(J1048543&lt;=150,"Exurban")</formula>
    </cfRule>
    <cfRule type="expression" dxfId="2358" priority="3147">
      <formula>IF(J1048543&lt;=150,"Exurban")</formula>
    </cfRule>
    <cfRule type="expression" priority="3148">
      <formula>IF(#REF!&lt;=150,"Exurban")</formula>
    </cfRule>
  </conditionalFormatting>
  <conditionalFormatting sqref="B1">
    <cfRule type="expression" dxfId="2357" priority="3141">
      <formula>"SI(Q2&lt;=150)"</formula>
    </cfRule>
    <cfRule type="expression" dxfId="2356" priority="3142">
      <formula>IF(U1048543&lt;=150,"Exurban")</formula>
    </cfRule>
    <cfRule type="expression" dxfId="2355" priority="3143">
      <formula>IF(U1048543&lt;=150,"Exurban")</formula>
    </cfRule>
    <cfRule type="expression" priority="3144">
      <formula>IF(AF2&lt;=150,"Exurban")</formula>
    </cfRule>
  </conditionalFormatting>
  <conditionalFormatting sqref="D1">
    <cfRule type="expression" dxfId="2354" priority="3137">
      <formula>"SI(Q2&lt;=150)"</formula>
    </cfRule>
    <cfRule type="expression" dxfId="2353" priority="3138">
      <formula>IF(V1048543&lt;=150,"Exurban")</formula>
    </cfRule>
    <cfRule type="expression" dxfId="2352" priority="3139">
      <formula>IF(V1048543&lt;=150,"Exurban")</formula>
    </cfRule>
    <cfRule type="expression" priority="3140">
      <formula>IF(AG2&lt;=150,"Exurban")</formula>
    </cfRule>
  </conditionalFormatting>
  <conditionalFormatting sqref="E1">
    <cfRule type="expression" dxfId="2351" priority="3133">
      <formula>"SI(Q2&lt;=150)"</formula>
    </cfRule>
    <cfRule type="expression" dxfId="2350" priority="3134">
      <formula>IF(T1048543&lt;=150,"Exurban")</formula>
    </cfRule>
    <cfRule type="expression" dxfId="2349" priority="3135">
      <formula>IF(T1048543&lt;=150,"Exurban")</formula>
    </cfRule>
    <cfRule type="expression" priority="3136">
      <formula>IF(AE2&lt;=150,"Exurban")</formula>
    </cfRule>
  </conditionalFormatting>
  <conditionalFormatting sqref="N1:Q1">
    <cfRule type="expression" dxfId="2348" priority="3129">
      <formula>"SI(Q2&lt;=150)"</formula>
    </cfRule>
    <cfRule type="expression" dxfId="2347" priority="3130">
      <formula>IF(K1048543&lt;=150,"Exurban")</formula>
    </cfRule>
    <cfRule type="expression" dxfId="2346" priority="3131">
      <formula>IF(K1048543&lt;=150,"Exurban")</formula>
    </cfRule>
    <cfRule type="expression" priority="3132">
      <formula>IF(X2&lt;=150,"Exurban")</formula>
    </cfRule>
  </conditionalFormatting>
  <conditionalFormatting sqref="R1">
    <cfRule type="expression" dxfId="2345" priority="3125">
      <formula>"SI(Q2&lt;=150)"</formula>
    </cfRule>
    <cfRule type="expression" dxfId="2344" priority="3126">
      <formula>IF(N1048543&lt;=150,"Exurban")</formula>
    </cfRule>
    <cfRule type="expression" dxfId="2343" priority="3127">
      <formula>IF(N1048543&lt;=150,"Exurban")</formula>
    </cfRule>
    <cfRule type="expression" priority="3128">
      <formula>IF(AA2&lt;=150,"Exurban")</formula>
    </cfRule>
  </conditionalFormatting>
  <conditionalFormatting sqref="S1:V1">
    <cfRule type="expression" dxfId="2342" priority="3121">
      <formula>"SI(Q2&lt;=150)"</formula>
    </cfRule>
    <cfRule type="expression" dxfId="2341" priority="3122">
      <formula>IF(N1048543&lt;=150,"Exurban")</formula>
    </cfRule>
    <cfRule type="expression" dxfId="2340" priority="3123">
      <formula>IF(N1048543&lt;=150,"Exurban")</formula>
    </cfRule>
    <cfRule type="expression" priority="3124">
      <formula>IF(AA2&lt;=150,"Exurban")</formula>
    </cfRule>
  </conditionalFormatting>
  <conditionalFormatting sqref="C1">
    <cfRule type="expression" dxfId="2339" priority="3117">
      <formula>"SI(Q2&lt;=150)"</formula>
    </cfRule>
    <cfRule type="expression" dxfId="2338" priority="3118">
      <formula>IF(#REF!&lt;=150,"Exurban")</formula>
    </cfRule>
    <cfRule type="expression" dxfId="2337" priority="3119">
      <formula>IF(#REF!&lt;=150,"Exurban")</formula>
    </cfRule>
    <cfRule type="expression" priority="3120">
      <formula>IF(F2&lt;=150,"Exurban")</formula>
    </cfRule>
  </conditionalFormatting>
  <conditionalFormatting sqref="A1">
    <cfRule type="expression" dxfId="2336" priority="3113">
      <formula>"SI(Q2&lt;=150)"</formula>
    </cfRule>
    <cfRule type="expression" dxfId="2335" priority="3114">
      <formula>IF(XFB1048543&lt;=150,"Exurban")</formula>
    </cfRule>
    <cfRule type="expression" dxfId="2334" priority="3115">
      <formula>IF(XFB1048543&lt;=150,"Exurban")</formula>
    </cfRule>
    <cfRule type="expression" priority="3116">
      <formula>IF(D2&lt;=150,"Exurban")</formula>
    </cfRule>
  </conditionalFormatting>
  <conditionalFormatting sqref="K1">
    <cfRule type="expression" dxfId="2333" priority="3109">
      <formula>"SI(Q2&lt;=150)"</formula>
    </cfRule>
    <cfRule type="expression" dxfId="2332" priority="3110">
      <formula>IF(C1048543&lt;=150,"Exurban")</formula>
    </cfRule>
    <cfRule type="expression" dxfId="2331" priority="3111">
      <formula>IF(C1048543&lt;=150,"Exurban")</formula>
    </cfRule>
    <cfRule type="expression" priority="3112">
      <formula>IF(W2&lt;=150,"Exurban")</formula>
    </cfRule>
  </conditionalFormatting>
  <conditionalFormatting sqref="F1:G1">
    <cfRule type="expression" dxfId="2330" priority="3105">
      <formula>"SI(Q2&lt;=150)"</formula>
    </cfRule>
    <cfRule type="expression" dxfId="2329" priority="3106">
      <formula>IF(E1048543&lt;=150,"Exurban")</formula>
    </cfRule>
    <cfRule type="expression" dxfId="2328" priority="3107">
      <formula>IF(E1048543&lt;=150,"Exurban")</formula>
    </cfRule>
    <cfRule type="expression" priority="3108">
      <formula>IF(AH2&lt;=150,"Exurban")</formula>
    </cfRule>
  </conditionalFormatting>
  <conditionalFormatting sqref="M1">
    <cfRule type="expression" dxfId="2327" priority="3101">
      <formula>"SI(Q2&lt;=150)"</formula>
    </cfRule>
    <cfRule type="expression" dxfId="2326" priority="3102">
      <formula>IF(J1048543&lt;=150,"Exurban")</formula>
    </cfRule>
    <cfRule type="expression" dxfId="2325" priority="3103">
      <formula>IF(J1048543&lt;=150,"Exurban")</formula>
    </cfRule>
    <cfRule type="expression" priority="3104">
      <formula>IF(#REF!&lt;=150,"Exurban")</formula>
    </cfRule>
  </conditionalFormatting>
  <conditionalFormatting sqref="L1 H1:J1">
    <cfRule type="expression" dxfId="2324" priority="3097">
      <formula>"SI(Q2&lt;=150)"</formula>
    </cfRule>
    <cfRule type="expression" dxfId="2323" priority="3098">
      <formula>IF(#REF!&lt;=150,"Exurban")</formula>
    </cfRule>
    <cfRule type="expression" dxfId="2322" priority="3099">
      <formula>IF(#REF!&lt;=150,"Exurban")</formula>
    </cfRule>
    <cfRule type="expression" priority="3100">
      <formula>IF(#REF!&lt;=150,"Exurban")</formula>
    </cfRule>
  </conditionalFormatting>
  <conditionalFormatting sqref="B1">
    <cfRule type="expression" dxfId="2321" priority="3093">
      <formula>"SI(Q2&lt;=150)"</formula>
    </cfRule>
    <cfRule type="expression" dxfId="2320" priority="3094">
      <formula>IF(U1048543&lt;=150,"Exurban")</formula>
    </cfRule>
    <cfRule type="expression" dxfId="2319" priority="3095">
      <formula>IF(U1048543&lt;=150,"Exurban")</formula>
    </cfRule>
    <cfRule type="expression" priority="3096">
      <formula>IF(AF2&lt;=150,"Exurban")</formula>
    </cfRule>
  </conditionalFormatting>
  <conditionalFormatting sqref="D1">
    <cfRule type="expression" dxfId="2318" priority="3089">
      <formula>"SI(Q2&lt;=150)"</formula>
    </cfRule>
    <cfRule type="expression" dxfId="2317" priority="3090">
      <formula>IF(V1048543&lt;=150,"Exurban")</formula>
    </cfRule>
    <cfRule type="expression" dxfId="2316" priority="3091">
      <formula>IF(V1048543&lt;=150,"Exurban")</formula>
    </cfRule>
    <cfRule type="expression" priority="3092">
      <formula>IF(AG2&lt;=150,"Exurban")</formula>
    </cfRule>
  </conditionalFormatting>
  <conditionalFormatting sqref="C1">
    <cfRule type="expression" dxfId="2315" priority="3085">
      <formula>"SI(Q2&lt;=150)"</formula>
    </cfRule>
    <cfRule type="expression" dxfId="2314" priority="3086">
      <formula>IF(#REF!&lt;=150,"Exurban")</formula>
    </cfRule>
    <cfRule type="expression" dxfId="2313" priority="3087">
      <formula>IF(#REF!&lt;=150,"Exurban")</formula>
    </cfRule>
    <cfRule type="expression" priority="3088">
      <formula>IF(F2&lt;=150,"Exurban")</formula>
    </cfRule>
  </conditionalFormatting>
  <conditionalFormatting sqref="E1">
    <cfRule type="expression" dxfId="2312" priority="3081">
      <formula>"SI(Q2&lt;=150)"</formula>
    </cfRule>
    <cfRule type="expression" dxfId="2311" priority="3082">
      <formula>IF(#REF!&lt;=150,"Exurban")</formula>
    </cfRule>
    <cfRule type="expression" dxfId="2310" priority="3083">
      <formula>IF(#REF!&lt;=150,"Exurban")</formula>
    </cfRule>
    <cfRule type="expression" priority="3084">
      <formula>IF(AE2&lt;=150,"Exurban")</formula>
    </cfRule>
  </conditionalFormatting>
  <conditionalFormatting sqref="R1">
    <cfRule type="expression" dxfId="2309" priority="3077">
      <formula>"SI(Q2&lt;=150)"</formula>
    </cfRule>
    <cfRule type="expression" dxfId="2308" priority="3078">
      <formula>IF(N1048543&lt;=150,"Exurban")</formula>
    </cfRule>
    <cfRule type="expression" dxfId="2307" priority="3079">
      <formula>IF(N1048543&lt;=150,"Exurban")</formula>
    </cfRule>
    <cfRule type="expression" priority="3080">
      <formula>IF(AA2&lt;=150,"Exurban")</formula>
    </cfRule>
  </conditionalFormatting>
  <conditionalFormatting sqref="N1:Q1">
    <cfRule type="expression" dxfId="2306" priority="3073">
      <formula>"SI(Q2&lt;=150)"</formula>
    </cfRule>
    <cfRule type="expression" dxfId="2305" priority="3074">
      <formula>IF(K1048543&lt;=150,"Exurban")</formula>
    </cfRule>
    <cfRule type="expression" dxfId="2304" priority="3075">
      <formula>IF(K1048543&lt;=150,"Exurban")</formula>
    </cfRule>
    <cfRule type="expression" priority="3076">
      <formula>IF(X2&lt;=150,"Exurban")</formula>
    </cfRule>
  </conditionalFormatting>
  <conditionalFormatting sqref="S1:V1">
    <cfRule type="expression" dxfId="2303" priority="3069">
      <formula>"SI(Q2&lt;=150)"</formula>
    </cfRule>
    <cfRule type="expression" dxfId="2302" priority="3070">
      <formula>IF(N1048543&lt;=150,"Exurban")</formula>
    </cfRule>
    <cfRule type="expression" dxfId="2301" priority="3071">
      <formula>IF(N1048543&lt;=150,"Exurban")</formula>
    </cfRule>
    <cfRule type="expression" priority="3072">
      <formula>IF(AA2&lt;=150,"Exurban")</formula>
    </cfRule>
  </conditionalFormatting>
  <conditionalFormatting sqref="M1">
    <cfRule type="expression" dxfId="2300" priority="3065">
      <formula>"SI(Q2&lt;=150)"</formula>
    </cfRule>
    <cfRule type="expression" dxfId="2299" priority="3066">
      <formula>IF(J1048543&lt;=150,"Exurban")</formula>
    </cfRule>
    <cfRule type="expression" dxfId="2298" priority="3067">
      <formula>IF(J1048543&lt;=150,"Exurban")</formula>
    </cfRule>
    <cfRule type="expression" priority="3068">
      <formula>IF(#REF!&lt;=150,"Exurban")</formula>
    </cfRule>
  </conditionalFormatting>
  <conditionalFormatting sqref="B1">
    <cfRule type="expression" dxfId="2297" priority="3061">
      <formula>"SI(Q2&lt;=150)"</formula>
    </cfRule>
    <cfRule type="expression" dxfId="2296" priority="3062">
      <formula>IF(U1048543&lt;=150,"Exurban")</formula>
    </cfRule>
    <cfRule type="expression" dxfId="2295" priority="3063">
      <formula>IF(U1048543&lt;=150,"Exurban")</formula>
    </cfRule>
    <cfRule type="expression" priority="3064">
      <formula>IF(AF2&lt;=150,"Exurban")</formula>
    </cfRule>
  </conditionalFormatting>
  <conditionalFormatting sqref="D1">
    <cfRule type="expression" dxfId="2294" priority="3057">
      <formula>"SI(Q2&lt;=150)"</formula>
    </cfRule>
    <cfRule type="expression" dxfId="2293" priority="3058">
      <formula>IF(V1048543&lt;=150,"Exurban")</formula>
    </cfRule>
    <cfRule type="expression" dxfId="2292" priority="3059">
      <formula>IF(V1048543&lt;=150,"Exurban")</formula>
    </cfRule>
    <cfRule type="expression" priority="3060">
      <formula>IF(AG2&lt;=150,"Exurban")</formula>
    </cfRule>
  </conditionalFormatting>
  <conditionalFormatting sqref="E1">
    <cfRule type="expression" dxfId="2291" priority="3053">
      <formula>"SI(Q2&lt;=150)"</formula>
    </cfRule>
    <cfRule type="expression" dxfId="2290" priority="3054">
      <formula>IF(T1048543&lt;=150,"Exurban")</formula>
    </cfRule>
    <cfRule type="expression" dxfId="2289" priority="3055">
      <formula>IF(T1048543&lt;=150,"Exurban")</formula>
    </cfRule>
    <cfRule type="expression" priority="3056">
      <formula>IF(AE2&lt;=150,"Exurban")</formula>
    </cfRule>
  </conditionalFormatting>
  <conditionalFormatting sqref="N1:Q1">
    <cfRule type="expression" dxfId="2288" priority="3049">
      <formula>"SI(Q2&lt;=150)"</formula>
    </cfRule>
    <cfRule type="expression" dxfId="2287" priority="3050">
      <formula>IF(K1048543&lt;=150,"Exurban")</formula>
    </cfRule>
    <cfRule type="expression" dxfId="2286" priority="3051">
      <formula>IF(K1048543&lt;=150,"Exurban")</formula>
    </cfRule>
    <cfRule type="expression" priority="3052">
      <formula>IF(X2&lt;=150,"Exurban")</formula>
    </cfRule>
  </conditionalFormatting>
  <conditionalFormatting sqref="R1">
    <cfRule type="expression" dxfId="2285" priority="3045">
      <formula>"SI(Q2&lt;=150)"</formula>
    </cfRule>
    <cfRule type="expression" dxfId="2284" priority="3046">
      <formula>IF(N1048543&lt;=150,"Exurban")</formula>
    </cfRule>
    <cfRule type="expression" dxfId="2283" priority="3047">
      <formula>IF(N1048543&lt;=150,"Exurban")</formula>
    </cfRule>
    <cfRule type="expression" priority="3048">
      <formula>IF(AA2&lt;=150,"Exurban")</formula>
    </cfRule>
  </conditionalFormatting>
  <conditionalFormatting sqref="S1:V1">
    <cfRule type="expression" dxfId="2282" priority="3041">
      <formula>"SI(Q2&lt;=150)"</formula>
    </cfRule>
    <cfRule type="expression" dxfId="2281" priority="3042">
      <formula>IF(N1048543&lt;=150,"Exurban")</formula>
    </cfRule>
    <cfRule type="expression" dxfId="2280" priority="3043">
      <formula>IF(N1048543&lt;=150,"Exurban")</formula>
    </cfRule>
    <cfRule type="expression" priority="3044">
      <formula>IF(AA2&lt;=150,"Exurban")</formula>
    </cfRule>
  </conditionalFormatting>
  <conditionalFormatting sqref="C1">
    <cfRule type="expression" dxfId="2279" priority="3037">
      <formula>"SI(Q2&lt;=150)"</formula>
    </cfRule>
    <cfRule type="expression" dxfId="2278" priority="3038">
      <formula>IF(#REF!&lt;=150,"Exurban")</formula>
    </cfRule>
    <cfRule type="expression" dxfId="2277" priority="3039">
      <formula>IF(#REF!&lt;=150,"Exurban")</formula>
    </cfRule>
    <cfRule type="expression" priority="3040">
      <formula>IF(F2&lt;=150,"Exurban")</formula>
    </cfRule>
  </conditionalFormatting>
  <conditionalFormatting sqref="A1">
    <cfRule type="expression" dxfId="2276" priority="3033">
      <formula>"SI(Q2&lt;=150)"</formula>
    </cfRule>
    <cfRule type="expression" dxfId="2275" priority="3034">
      <formula>IF(XFB1048543&lt;=150,"Exurban")</formula>
    </cfRule>
    <cfRule type="expression" dxfId="2274" priority="3035">
      <formula>IF(XFB1048543&lt;=150,"Exurban")</formula>
    </cfRule>
    <cfRule type="expression" priority="3036">
      <formula>IF(D2&lt;=150,"Exurban")</formula>
    </cfRule>
  </conditionalFormatting>
  <conditionalFormatting sqref="K1">
    <cfRule type="expression" dxfId="2273" priority="3029">
      <formula>"SI(Q2&lt;=150)"</formula>
    </cfRule>
    <cfRule type="expression" dxfId="2272" priority="3030">
      <formula>IF(C1048543&lt;=150,"Exurban")</formula>
    </cfRule>
    <cfRule type="expression" dxfId="2271" priority="3031">
      <formula>IF(C1048543&lt;=150,"Exurban")</formula>
    </cfRule>
    <cfRule type="expression" priority="3032">
      <formula>IF(W2&lt;=150,"Exurban")</formula>
    </cfRule>
  </conditionalFormatting>
  <conditionalFormatting sqref="F1:G1">
    <cfRule type="expression" dxfId="2270" priority="3025">
      <formula>"SI(Q2&lt;=150)"</formula>
    </cfRule>
    <cfRule type="expression" dxfId="2269" priority="3026">
      <formula>IF(E1048543&lt;=150,"Exurban")</formula>
    </cfRule>
    <cfRule type="expression" dxfId="2268" priority="3027">
      <formula>IF(E1048543&lt;=150,"Exurban")</formula>
    </cfRule>
    <cfRule type="expression" priority="3028">
      <formula>IF(AH2&lt;=150,"Exurban")</formula>
    </cfRule>
  </conditionalFormatting>
  <conditionalFormatting sqref="M1">
    <cfRule type="expression" dxfId="2267" priority="3021">
      <formula>"SI(Q2&lt;=150)"</formula>
    </cfRule>
    <cfRule type="expression" dxfId="2266" priority="3022">
      <formula>IF(J1048543&lt;=150,"Exurban")</formula>
    </cfRule>
    <cfRule type="expression" dxfId="2265" priority="3023">
      <formula>IF(J1048543&lt;=150,"Exurban")</formula>
    </cfRule>
    <cfRule type="expression" priority="3024">
      <formula>IF(#REF!&lt;=150,"Exurban")</formula>
    </cfRule>
  </conditionalFormatting>
  <conditionalFormatting sqref="L1 H1:J1">
    <cfRule type="expression" dxfId="2264" priority="3017">
      <formula>"SI(Q2&lt;=150)"</formula>
    </cfRule>
    <cfRule type="expression" dxfId="2263" priority="3018">
      <formula>IF(#REF!&lt;=150,"Exurban")</formula>
    </cfRule>
    <cfRule type="expression" dxfId="2262" priority="3019">
      <formula>IF(#REF!&lt;=150,"Exurban")</formula>
    </cfRule>
    <cfRule type="expression" priority="3020">
      <formula>IF(#REF!&lt;=150,"Exurban")</formula>
    </cfRule>
  </conditionalFormatting>
  <conditionalFormatting sqref="B1">
    <cfRule type="expression" dxfId="2261" priority="3013">
      <formula>"SI(Q2&lt;=150)"</formula>
    </cfRule>
    <cfRule type="expression" dxfId="2260" priority="3014">
      <formula>IF(U1048543&lt;=150,"Exurban")</formula>
    </cfRule>
    <cfRule type="expression" dxfId="2259" priority="3015">
      <formula>IF(U1048543&lt;=150,"Exurban")</formula>
    </cfRule>
    <cfRule type="expression" priority="3016">
      <formula>IF(AF2&lt;=150,"Exurban")</formula>
    </cfRule>
  </conditionalFormatting>
  <conditionalFormatting sqref="D1">
    <cfRule type="expression" dxfId="2258" priority="3009">
      <formula>"SI(Q2&lt;=150)"</formula>
    </cfRule>
    <cfRule type="expression" dxfId="2257" priority="3010">
      <formula>IF(V1048543&lt;=150,"Exurban")</formula>
    </cfRule>
    <cfRule type="expression" dxfId="2256" priority="3011">
      <formula>IF(V1048543&lt;=150,"Exurban")</formula>
    </cfRule>
    <cfRule type="expression" priority="3012">
      <formula>IF(AG2&lt;=150,"Exurban")</formula>
    </cfRule>
  </conditionalFormatting>
  <conditionalFormatting sqref="E1">
    <cfRule type="expression" dxfId="2255" priority="3005">
      <formula>"SI(Q2&lt;=150)"</formula>
    </cfRule>
    <cfRule type="expression" dxfId="2254" priority="3006">
      <formula>IF(T1048543&lt;=150,"Exurban")</formula>
    </cfRule>
    <cfRule type="expression" dxfId="2253" priority="3007">
      <formula>IF(T1048543&lt;=150,"Exurban")</formula>
    </cfRule>
    <cfRule type="expression" priority="3008">
      <formula>IF(AE2&lt;=150,"Exurban")</formula>
    </cfRule>
  </conditionalFormatting>
  <conditionalFormatting sqref="N1:Q1">
    <cfRule type="expression" dxfId="2252" priority="3001">
      <formula>"SI(Q2&lt;=150)"</formula>
    </cfRule>
    <cfRule type="expression" dxfId="2251" priority="3002">
      <formula>IF(K1048543&lt;=150,"Exurban")</formula>
    </cfRule>
    <cfRule type="expression" dxfId="2250" priority="3003">
      <formula>IF(K1048543&lt;=150,"Exurban")</formula>
    </cfRule>
    <cfRule type="expression" priority="3004">
      <formula>IF(X2&lt;=150,"Exurban")</formula>
    </cfRule>
  </conditionalFormatting>
  <conditionalFormatting sqref="R1">
    <cfRule type="expression" dxfId="2249" priority="2997">
      <formula>"SI(Q2&lt;=150)"</formula>
    </cfRule>
    <cfRule type="expression" dxfId="2248" priority="2998">
      <formula>IF(N1048543&lt;=150,"Exurban")</formula>
    </cfRule>
    <cfRule type="expression" dxfId="2247" priority="2999">
      <formula>IF(N1048543&lt;=150,"Exurban")</formula>
    </cfRule>
    <cfRule type="expression" priority="3000">
      <formula>IF(AA2&lt;=150,"Exurban")</formula>
    </cfRule>
  </conditionalFormatting>
  <conditionalFormatting sqref="S1:V1">
    <cfRule type="expression" dxfId="2246" priority="2993">
      <formula>"SI(Q2&lt;=150)"</formula>
    </cfRule>
    <cfRule type="expression" dxfId="2245" priority="2994">
      <formula>IF(N1048543&lt;=150,"Exurban")</formula>
    </cfRule>
    <cfRule type="expression" dxfId="2244" priority="2995">
      <formula>IF(N1048543&lt;=150,"Exurban")</formula>
    </cfRule>
    <cfRule type="expression" priority="2996">
      <formula>IF(AA2&lt;=150,"Exurban")</formula>
    </cfRule>
  </conditionalFormatting>
  <conditionalFormatting sqref="C1">
    <cfRule type="expression" dxfId="2243" priority="2989">
      <formula>"SI(Q2&lt;=150)"</formula>
    </cfRule>
    <cfRule type="expression" dxfId="2242" priority="2990">
      <formula>IF(#REF!&lt;=150,"Exurban")</formula>
    </cfRule>
    <cfRule type="expression" dxfId="2241" priority="2991">
      <formula>IF(#REF!&lt;=150,"Exurban")</formula>
    </cfRule>
    <cfRule type="expression" priority="2992">
      <formula>IF(F2&lt;=150,"Exurban")</formula>
    </cfRule>
  </conditionalFormatting>
  <conditionalFormatting sqref="A1">
    <cfRule type="expression" dxfId="2240" priority="2985">
      <formula>"SI(Q2&lt;=150)"</formula>
    </cfRule>
    <cfRule type="expression" dxfId="2239" priority="2986">
      <formula>IF(XFB1048543&lt;=150,"Exurban")</formula>
    </cfRule>
    <cfRule type="expression" dxfId="2238" priority="2987">
      <formula>IF(XFB1048543&lt;=150,"Exurban")</formula>
    </cfRule>
    <cfRule type="expression" priority="2988">
      <formula>IF(D2&lt;=150,"Exurban")</formula>
    </cfRule>
  </conditionalFormatting>
  <conditionalFormatting sqref="K1">
    <cfRule type="expression" dxfId="2237" priority="2981">
      <formula>"SI(Q2&lt;=150)"</formula>
    </cfRule>
    <cfRule type="expression" dxfId="2236" priority="2982">
      <formula>IF(C1048543&lt;=150,"Exurban")</formula>
    </cfRule>
    <cfRule type="expression" dxfId="2235" priority="2983">
      <formula>IF(C1048543&lt;=150,"Exurban")</formula>
    </cfRule>
    <cfRule type="expression" priority="2984">
      <formula>IF(W2&lt;=150,"Exurban")</formula>
    </cfRule>
  </conditionalFormatting>
  <conditionalFormatting sqref="F1:G1">
    <cfRule type="expression" dxfId="2234" priority="2977">
      <formula>"SI(Q2&lt;=150)"</formula>
    </cfRule>
    <cfRule type="expression" dxfId="2233" priority="2978">
      <formula>IF(E1048543&lt;=150,"Exurban")</formula>
    </cfRule>
    <cfRule type="expression" dxfId="2232" priority="2979">
      <formula>IF(E1048543&lt;=150,"Exurban")</formula>
    </cfRule>
    <cfRule type="expression" priority="2980">
      <formula>IF(AH2&lt;=150,"Exurban")</formula>
    </cfRule>
  </conditionalFormatting>
  <conditionalFormatting sqref="M1">
    <cfRule type="expression" dxfId="2231" priority="2973">
      <formula>"SI(Q2&lt;=150)"</formula>
    </cfRule>
    <cfRule type="expression" dxfId="2230" priority="2974">
      <formula>IF(J1048543&lt;=150,"Exurban")</formula>
    </cfRule>
    <cfRule type="expression" dxfId="2229" priority="2975">
      <formula>IF(J1048543&lt;=150,"Exurban")</formula>
    </cfRule>
    <cfRule type="expression" priority="2976">
      <formula>IF(#REF!&lt;=150,"Exurban")</formula>
    </cfRule>
  </conditionalFormatting>
  <conditionalFormatting sqref="L1 H1:J1">
    <cfRule type="expression" dxfId="2228" priority="2969">
      <formula>"SI(Q2&lt;=150)"</formula>
    </cfRule>
    <cfRule type="expression" dxfId="2227" priority="2970">
      <formula>IF(#REF!&lt;=150,"Exurban")</formula>
    </cfRule>
    <cfRule type="expression" dxfId="2226" priority="2971">
      <formula>IF(#REF!&lt;=150,"Exurban")</formula>
    </cfRule>
    <cfRule type="expression" priority="2972">
      <formula>IF(#REF!&lt;=150,"Exurban")</formula>
    </cfRule>
  </conditionalFormatting>
  <conditionalFormatting sqref="B1">
    <cfRule type="expression" dxfId="2225" priority="2965">
      <formula>"SI(Q2&lt;=150)"</formula>
    </cfRule>
    <cfRule type="expression" dxfId="2224" priority="2966">
      <formula>IF(U1048543&lt;=150,"Exurban")</formula>
    </cfRule>
    <cfRule type="expression" dxfId="2223" priority="2967">
      <formula>IF(U1048543&lt;=150,"Exurban")</formula>
    </cfRule>
    <cfRule type="expression" priority="2968">
      <formula>IF(AF2&lt;=150,"Exurban")</formula>
    </cfRule>
  </conditionalFormatting>
  <conditionalFormatting sqref="D1">
    <cfRule type="expression" dxfId="2222" priority="2961">
      <formula>"SI(Q2&lt;=150)"</formula>
    </cfRule>
    <cfRule type="expression" dxfId="2221" priority="2962">
      <formula>IF(V1048543&lt;=150,"Exurban")</formula>
    </cfRule>
    <cfRule type="expression" dxfId="2220" priority="2963">
      <formula>IF(V1048543&lt;=150,"Exurban")</formula>
    </cfRule>
    <cfRule type="expression" priority="2964">
      <formula>IF(AG2&lt;=150,"Exurban")</formula>
    </cfRule>
  </conditionalFormatting>
  <conditionalFormatting sqref="C1">
    <cfRule type="expression" dxfId="2219" priority="2957">
      <formula>"SI(Q2&lt;=150)"</formula>
    </cfRule>
    <cfRule type="expression" dxfId="2218" priority="2958">
      <formula>IF(#REF!&lt;=150,"Exurban")</formula>
    </cfRule>
    <cfRule type="expression" dxfId="2217" priority="2959">
      <formula>IF(#REF!&lt;=150,"Exurban")</formula>
    </cfRule>
    <cfRule type="expression" priority="2960">
      <formula>IF(F2&lt;=150,"Exurban")</formula>
    </cfRule>
  </conditionalFormatting>
  <conditionalFormatting sqref="E1">
    <cfRule type="expression" dxfId="2216" priority="2953">
      <formula>"SI(Q2&lt;=150)"</formula>
    </cfRule>
    <cfRule type="expression" dxfId="2215" priority="2954">
      <formula>IF(#REF!&lt;=150,"Exurban")</formula>
    </cfRule>
    <cfRule type="expression" dxfId="2214" priority="2955">
      <formula>IF(#REF!&lt;=150,"Exurban")</formula>
    </cfRule>
    <cfRule type="expression" priority="2956">
      <formula>IF(AE2&lt;=150,"Exurban")</formula>
    </cfRule>
  </conditionalFormatting>
  <conditionalFormatting sqref="R1">
    <cfRule type="expression" dxfId="2213" priority="2949">
      <formula>"SI(Q2&lt;=150)"</formula>
    </cfRule>
    <cfRule type="expression" dxfId="2212" priority="2950">
      <formula>IF(N1048543&lt;=150,"Exurban")</formula>
    </cfRule>
    <cfRule type="expression" dxfId="2211" priority="2951">
      <formula>IF(N1048543&lt;=150,"Exurban")</formula>
    </cfRule>
    <cfRule type="expression" priority="2952">
      <formula>IF(AA2&lt;=150,"Exurban")</formula>
    </cfRule>
  </conditionalFormatting>
  <conditionalFormatting sqref="N1:Q1">
    <cfRule type="expression" dxfId="2210" priority="2945">
      <formula>"SI(Q2&lt;=150)"</formula>
    </cfRule>
    <cfRule type="expression" dxfId="2209" priority="2946">
      <formula>IF(K1048543&lt;=150,"Exurban")</formula>
    </cfRule>
    <cfRule type="expression" dxfId="2208" priority="2947">
      <formula>IF(K1048543&lt;=150,"Exurban")</formula>
    </cfRule>
    <cfRule type="expression" priority="2948">
      <formula>IF(X2&lt;=150,"Exurban")</formula>
    </cfRule>
  </conditionalFormatting>
  <conditionalFormatting sqref="S1:V1">
    <cfRule type="expression" dxfId="2207" priority="2941">
      <formula>"SI(Q2&lt;=150)"</formula>
    </cfRule>
    <cfRule type="expression" dxfId="2206" priority="2942">
      <formula>IF(N1048543&lt;=150,"Exurban")</formula>
    </cfRule>
    <cfRule type="expression" dxfId="2205" priority="2943">
      <formula>IF(N1048543&lt;=150,"Exurban")</formula>
    </cfRule>
    <cfRule type="expression" priority="2944">
      <formula>IF(AA2&lt;=150,"Exurban")</formula>
    </cfRule>
  </conditionalFormatting>
  <conditionalFormatting sqref="M1">
    <cfRule type="expression" dxfId="2204" priority="2937">
      <formula>"SI(Q2&lt;=150)"</formula>
    </cfRule>
    <cfRule type="expression" dxfId="2203" priority="2938">
      <formula>IF(J1048543&lt;=150,"Exurban")</formula>
    </cfRule>
    <cfRule type="expression" dxfId="2202" priority="2939">
      <formula>IF(J1048543&lt;=150,"Exurban")</formula>
    </cfRule>
    <cfRule type="expression" priority="2940">
      <formula>IF(#REF!&lt;=150,"Exurban")</formula>
    </cfRule>
  </conditionalFormatting>
  <conditionalFormatting sqref="B1">
    <cfRule type="expression" dxfId="2201" priority="2933">
      <formula>"SI(Q2&lt;=150)"</formula>
    </cfRule>
    <cfRule type="expression" dxfId="2200" priority="2934">
      <formula>IF(U1048543&lt;=150,"Exurban")</formula>
    </cfRule>
    <cfRule type="expression" dxfId="2199" priority="2935">
      <formula>IF(U1048543&lt;=150,"Exurban")</formula>
    </cfRule>
    <cfRule type="expression" priority="2936">
      <formula>IF(AF2&lt;=150,"Exurban")</formula>
    </cfRule>
  </conditionalFormatting>
  <conditionalFormatting sqref="D1">
    <cfRule type="expression" dxfId="2198" priority="2929">
      <formula>"SI(Q2&lt;=150)"</formula>
    </cfRule>
    <cfRule type="expression" dxfId="2197" priority="2930">
      <formula>IF(V1048543&lt;=150,"Exurban")</formula>
    </cfRule>
    <cfRule type="expression" dxfId="2196" priority="2931">
      <formula>IF(V1048543&lt;=150,"Exurban")</formula>
    </cfRule>
    <cfRule type="expression" priority="2932">
      <formula>IF(AG2&lt;=150,"Exurban")</formula>
    </cfRule>
  </conditionalFormatting>
  <conditionalFormatting sqref="E1">
    <cfRule type="expression" dxfId="2195" priority="2925">
      <formula>"SI(Q2&lt;=150)"</formula>
    </cfRule>
    <cfRule type="expression" dxfId="2194" priority="2926">
      <formula>IF(T1048543&lt;=150,"Exurban")</formula>
    </cfRule>
    <cfRule type="expression" dxfId="2193" priority="2927">
      <formula>IF(T1048543&lt;=150,"Exurban")</formula>
    </cfRule>
    <cfRule type="expression" priority="2928">
      <formula>IF(AE2&lt;=150,"Exurban")</formula>
    </cfRule>
  </conditionalFormatting>
  <conditionalFormatting sqref="N1:Q1">
    <cfRule type="expression" dxfId="2192" priority="2921">
      <formula>"SI(Q2&lt;=150)"</formula>
    </cfRule>
    <cfRule type="expression" dxfId="2191" priority="2922">
      <formula>IF(K1048543&lt;=150,"Exurban")</formula>
    </cfRule>
    <cfRule type="expression" dxfId="2190" priority="2923">
      <formula>IF(K1048543&lt;=150,"Exurban")</formula>
    </cfRule>
    <cfRule type="expression" priority="2924">
      <formula>IF(X2&lt;=150,"Exurban")</formula>
    </cfRule>
  </conditionalFormatting>
  <conditionalFormatting sqref="R1">
    <cfRule type="expression" dxfId="2189" priority="2917">
      <formula>"SI(Q2&lt;=150)"</formula>
    </cfRule>
    <cfRule type="expression" dxfId="2188" priority="2918">
      <formula>IF(N1048543&lt;=150,"Exurban")</formula>
    </cfRule>
    <cfRule type="expression" dxfId="2187" priority="2919">
      <formula>IF(N1048543&lt;=150,"Exurban")</formula>
    </cfRule>
    <cfRule type="expression" priority="2920">
      <formula>IF(AA2&lt;=150,"Exurban")</formula>
    </cfRule>
  </conditionalFormatting>
  <conditionalFormatting sqref="S1:V1">
    <cfRule type="expression" dxfId="2186" priority="2913">
      <formula>"SI(Q2&lt;=150)"</formula>
    </cfRule>
    <cfRule type="expression" dxfId="2185" priority="2914">
      <formula>IF(N1048543&lt;=150,"Exurban")</formula>
    </cfRule>
    <cfRule type="expression" dxfId="2184" priority="2915">
      <formula>IF(N1048543&lt;=150,"Exurban")</formula>
    </cfRule>
    <cfRule type="expression" priority="2916">
      <formula>IF(AA2&lt;=150,"Exurban")</formula>
    </cfRule>
  </conditionalFormatting>
  <conditionalFormatting sqref="C1">
    <cfRule type="expression" dxfId="2183" priority="2909">
      <formula>"SI(Q2&lt;=150)"</formula>
    </cfRule>
    <cfRule type="expression" dxfId="2182" priority="2910">
      <formula>IF(#REF!&lt;=150,"Exurban")</formula>
    </cfRule>
    <cfRule type="expression" dxfId="2181" priority="2911">
      <formula>IF(#REF!&lt;=150,"Exurban")</formula>
    </cfRule>
    <cfRule type="expression" priority="2912">
      <formula>IF(F2&lt;=150,"Exurban")</formula>
    </cfRule>
  </conditionalFormatting>
  <conditionalFormatting sqref="A1">
    <cfRule type="expression" dxfId="2180" priority="2905">
      <formula>"SI(Q2&lt;=150)"</formula>
    </cfRule>
    <cfRule type="expression" dxfId="2179" priority="2906">
      <formula>IF(XFB1048543&lt;=150,"Exurban")</formula>
    </cfRule>
    <cfRule type="expression" dxfId="2178" priority="2907">
      <formula>IF(XFB1048543&lt;=150,"Exurban")</formula>
    </cfRule>
    <cfRule type="expression" priority="2908">
      <formula>IF(D2&lt;=150,"Exurban")</formula>
    </cfRule>
  </conditionalFormatting>
  <conditionalFormatting sqref="K1">
    <cfRule type="expression" dxfId="2177" priority="2901">
      <formula>"SI(Q2&lt;=150)"</formula>
    </cfRule>
    <cfRule type="expression" dxfId="2176" priority="2902">
      <formula>IF(C1048543&lt;=150,"Exurban")</formula>
    </cfRule>
    <cfRule type="expression" dxfId="2175" priority="2903">
      <formula>IF(C1048543&lt;=150,"Exurban")</formula>
    </cfRule>
    <cfRule type="expression" priority="2904">
      <formula>IF(W2&lt;=150,"Exurban")</formula>
    </cfRule>
  </conditionalFormatting>
  <conditionalFormatting sqref="F1:G1">
    <cfRule type="expression" dxfId="2174" priority="2897">
      <formula>"SI(Q2&lt;=150)"</formula>
    </cfRule>
    <cfRule type="expression" dxfId="2173" priority="2898">
      <formula>IF(E1048543&lt;=150,"Exurban")</formula>
    </cfRule>
    <cfRule type="expression" dxfId="2172" priority="2899">
      <formula>IF(E1048543&lt;=150,"Exurban")</formula>
    </cfRule>
    <cfRule type="expression" priority="2900">
      <formula>IF(AH2&lt;=150,"Exurban")</formula>
    </cfRule>
  </conditionalFormatting>
  <conditionalFormatting sqref="M1">
    <cfRule type="expression" dxfId="2171" priority="2893">
      <formula>"SI(Q2&lt;=150)"</formula>
    </cfRule>
    <cfRule type="expression" dxfId="2170" priority="2894">
      <formula>IF(J1048543&lt;=150,"Exurban")</formula>
    </cfRule>
    <cfRule type="expression" dxfId="2169" priority="2895">
      <formula>IF(J1048543&lt;=150,"Exurban")</formula>
    </cfRule>
    <cfRule type="expression" priority="2896">
      <formula>IF(#REF!&lt;=150,"Exurban")</formula>
    </cfRule>
  </conditionalFormatting>
  <conditionalFormatting sqref="L1 H1:J1">
    <cfRule type="expression" dxfId="2168" priority="2889">
      <formula>"SI(Q2&lt;=150)"</formula>
    </cfRule>
    <cfRule type="expression" dxfId="2167" priority="2890">
      <formula>IF(#REF!&lt;=150,"Exurban")</formula>
    </cfRule>
    <cfRule type="expression" dxfId="2166" priority="2891">
      <formula>IF(#REF!&lt;=150,"Exurban")</formula>
    </cfRule>
    <cfRule type="expression" priority="2892">
      <formula>IF(#REF!&lt;=150,"Exurban")</formula>
    </cfRule>
  </conditionalFormatting>
  <conditionalFormatting sqref="B1">
    <cfRule type="expression" dxfId="2165" priority="2885">
      <formula>"SI(Q2&lt;=150)"</formula>
    </cfRule>
    <cfRule type="expression" dxfId="2164" priority="2886">
      <formula>IF(U1048543&lt;=150,"Exurban")</formula>
    </cfRule>
    <cfRule type="expression" dxfId="2163" priority="2887">
      <formula>IF(U1048543&lt;=150,"Exurban")</formula>
    </cfRule>
    <cfRule type="expression" priority="2888">
      <formula>IF(AF2&lt;=150,"Exurban")</formula>
    </cfRule>
  </conditionalFormatting>
  <conditionalFormatting sqref="D1">
    <cfRule type="expression" dxfId="2162" priority="2881">
      <formula>"SI(Q2&lt;=150)"</formula>
    </cfRule>
    <cfRule type="expression" dxfId="2161" priority="2882">
      <formula>IF(V1048543&lt;=150,"Exurban")</formula>
    </cfRule>
    <cfRule type="expression" dxfId="2160" priority="2883">
      <formula>IF(V1048543&lt;=150,"Exurban")</formula>
    </cfRule>
    <cfRule type="expression" priority="2884">
      <formula>IF(AG2&lt;=150,"Exurban")</formula>
    </cfRule>
  </conditionalFormatting>
  <conditionalFormatting sqref="C1">
    <cfRule type="expression" dxfId="2159" priority="2877">
      <formula>"SI(Q2&lt;=150)"</formula>
    </cfRule>
    <cfRule type="expression" dxfId="2158" priority="2878">
      <formula>IF(#REF!&lt;=150,"Exurban")</formula>
    </cfRule>
    <cfRule type="expression" dxfId="2157" priority="2879">
      <formula>IF(#REF!&lt;=150,"Exurban")</formula>
    </cfRule>
    <cfRule type="expression" priority="2880">
      <formula>IF(F2&lt;=150,"Exurban")</formula>
    </cfRule>
  </conditionalFormatting>
  <conditionalFormatting sqref="E1">
    <cfRule type="expression" dxfId="2156" priority="2873">
      <formula>"SI(Q2&lt;=150)"</formula>
    </cfRule>
    <cfRule type="expression" dxfId="2155" priority="2874">
      <formula>IF(#REF!&lt;=150,"Exurban")</formula>
    </cfRule>
    <cfRule type="expression" dxfId="2154" priority="2875">
      <formula>IF(#REF!&lt;=150,"Exurban")</formula>
    </cfRule>
    <cfRule type="expression" priority="2876">
      <formula>IF(AE2&lt;=150,"Exurban")</formula>
    </cfRule>
  </conditionalFormatting>
  <conditionalFormatting sqref="R1">
    <cfRule type="expression" dxfId="2153" priority="2869">
      <formula>"SI(Q2&lt;=150)"</formula>
    </cfRule>
    <cfRule type="expression" dxfId="2152" priority="2870">
      <formula>IF(N1048543&lt;=150,"Exurban")</formula>
    </cfRule>
    <cfRule type="expression" dxfId="2151" priority="2871">
      <formula>IF(N1048543&lt;=150,"Exurban")</formula>
    </cfRule>
    <cfRule type="expression" priority="2872">
      <formula>IF(AA2&lt;=150,"Exurban")</formula>
    </cfRule>
  </conditionalFormatting>
  <conditionalFormatting sqref="N1:Q1">
    <cfRule type="expression" dxfId="2150" priority="2865">
      <formula>"SI(Q2&lt;=150)"</formula>
    </cfRule>
    <cfRule type="expression" dxfId="2149" priority="2866">
      <formula>IF(K1048543&lt;=150,"Exurban")</formula>
    </cfRule>
    <cfRule type="expression" dxfId="2148" priority="2867">
      <formula>IF(K1048543&lt;=150,"Exurban")</formula>
    </cfRule>
    <cfRule type="expression" priority="2868">
      <formula>IF(X2&lt;=150,"Exurban")</formula>
    </cfRule>
  </conditionalFormatting>
  <conditionalFormatting sqref="S1:V1">
    <cfRule type="expression" dxfId="2147" priority="2861">
      <formula>"SI(Q2&lt;=150)"</formula>
    </cfRule>
    <cfRule type="expression" dxfId="2146" priority="2862">
      <formula>IF(N1048543&lt;=150,"Exurban")</formula>
    </cfRule>
    <cfRule type="expression" dxfId="2145" priority="2863">
      <formula>IF(N1048543&lt;=150,"Exurban")</formula>
    </cfRule>
    <cfRule type="expression" priority="2864">
      <formula>IF(AA2&lt;=150,"Exurban")</formula>
    </cfRule>
  </conditionalFormatting>
  <conditionalFormatting sqref="M1">
    <cfRule type="expression" dxfId="2144" priority="2857">
      <formula>"SI(Q2&lt;=150)"</formula>
    </cfRule>
    <cfRule type="expression" dxfId="2143" priority="2858">
      <formula>IF(J1048543&lt;=150,"Exurban")</formula>
    </cfRule>
    <cfRule type="expression" dxfId="2142" priority="2859">
      <formula>IF(J1048543&lt;=150,"Exurban")</formula>
    </cfRule>
    <cfRule type="expression" priority="2860">
      <formula>IF(#REF!&lt;=150,"Exurban")</formula>
    </cfRule>
  </conditionalFormatting>
  <conditionalFormatting sqref="B1">
    <cfRule type="expression" dxfId="2141" priority="2853">
      <formula>"SI(Q2&lt;=150)"</formula>
    </cfRule>
    <cfRule type="expression" dxfId="2140" priority="2854">
      <formula>IF(U1048543&lt;=150,"Exurban")</formula>
    </cfRule>
    <cfRule type="expression" dxfId="2139" priority="2855">
      <formula>IF(U1048543&lt;=150,"Exurban")</formula>
    </cfRule>
    <cfRule type="expression" priority="2856">
      <formula>IF(AF2&lt;=150,"Exurban")</formula>
    </cfRule>
  </conditionalFormatting>
  <conditionalFormatting sqref="D1">
    <cfRule type="expression" dxfId="2138" priority="2849">
      <formula>"SI(Q2&lt;=150)"</formula>
    </cfRule>
    <cfRule type="expression" dxfId="2137" priority="2850">
      <formula>IF(V1048543&lt;=150,"Exurban")</formula>
    </cfRule>
    <cfRule type="expression" dxfId="2136" priority="2851">
      <formula>IF(V1048543&lt;=150,"Exurban")</formula>
    </cfRule>
    <cfRule type="expression" priority="2852">
      <formula>IF(AG2&lt;=150,"Exurban")</formula>
    </cfRule>
  </conditionalFormatting>
  <conditionalFormatting sqref="E1">
    <cfRule type="expression" dxfId="2135" priority="2845">
      <formula>"SI(Q2&lt;=150)"</formula>
    </cfRule>
    <cfRule type="expression" dxfId="2134" priority="2846">
      <formula>IF(T1048543&lt;=150,"Exurban")</formula>
    </cfRule>
    <cfRule type="expression" dxfId="2133" priority="2847">
      <formula>IF(T1048543&lt;=150,"Exurban")</formula>
    </cfRule>
    <cfRule type="expression" priority="2848">
      <formula>IF(AE2&lt;=150,"Exurban")</formula>
    </cfRule>
  </conditionalFormatting>
  <conditionalFormatting sqref="N1:Q1">
    <cfRule type="expression" dxfId="2132" priority="2841">
      <formula>"SI(Q2&lt;=150)"</formula>
    </cfRule>
    <cfRule type="expression" dxfId="2131" priority="2842">
      <formula>IF(K1048543&lt;=150,"Exurban")</formula>
    </cfRule>
    <cfRule type="expression" dxfId="2130" priority="2843">
      <formula>IF(K1048543&lt;=150,"Exurban")</formula>
    </cfRule>
    <cfRule type="expression" priority="2844">
      <formula>IF(X2&lt;=150,"Exurban")</formula>
    </cfRule>
  </conditionalFormatting>
  <conditionalFormatting sqref="R1">
    <cfRule type="expression" dxfId="2129" priority="2837">
      <formula>"SI(Q2&lt;=150)"</formula>
    </cfRule>
    <cfRule type="expression" dxfId="2128" priority="2838">
      <formula>IF(N1048543&lt;=150,"Exurban")</formula>
    </cfRule>
    <cfRule type="expression" dxfId="2127" priority="2839">
      <formula>IF(N1048543&lt;=150,"Exurban")</formula>
    </cfRule>
    <cfRule type="expression" priority="2840">
      <formula>IF(AA2&lt;=150,"Exurban")</formula>
    </cfRule>
  </conditionalFormatting>
  <conditionalFormatting sqref="S1:V1">
    <cfRule type="expression" dxfId="2126" priority="2833">
      <formula>"SI(Q2&lt;=150)"</formula>
    </cfRule>
    <cfRule type="expression" dxfId="2125" priority="2834">
      <formula>IF(N1048543&lt;=150,"Exurban")</formula>
    </cfRule>
    <cfRule type="expression" dxfId="2124" priority="2835">
      <formula>IF(N1048543&lt;=150,"Exurban")</formula>
    </cfRule>
    <cfRule type="expression" priority="2836">
      <formula>IF(AA2&lt;=150,"Exurban")</formula>
    </cfRule>
  </conditionalFormatting>
  <conditionalFormatting sqref="C1">
    <cfRule type="expression" dxfId="2123" priority="2829">
      <formula>"SI(Q2&lt;=150)"</formula>
    </cfRule>
    <cfRule type="expression" dxfId="2122" priority="2830">
      <formula>IF(#REF!&lt;=150,"Exurban")</formula>
    </cfRule>
    <cfRule type="expression" dxfId="2121" priority="2831">
      <formula>IF(#REF!&lt;=150,"Exurban")</formula>
    </cfRule>
    <cfRule type="expression" priority="2832">
      <formula>IF(F2&lt;=150,"Exurban")</formula>
    </cfRule>
  </conditionalFormatting>
  <conditionalFormatting sqref="A1">
    <cfRule type="expression" dxfId="2120" priority="2825">
      <formula>"SI(Q2&lt;=150)"</formula>
    </cfRule>
    <cfRule type="expression" dxfId="2119" priority="2826">
      <formula>IF(XFB1048543&lt;=150,"Exurban")</formula>
    </cfRule>
    <cfRule type="expression" dxfId="2118" priority="2827">
      <formula>IF(XFB1048543&lt;=150,"Exurban")</formula>
    </cfRule>
    <cfRule type="expression" priority="2828">
      <formula>IF(D2&lt;=150,"Exurban")</formula>
    </cfRule>
  </conditionalFormatting>
  <conditionalFormatting sqref="K1">
    <cfRule type="expression" dxfId="2117" priority="2821">
      <formula>"SI(Q2&lt;=150)"</formula>
    </cfRule>
    <cfRule type="expression" dxfId="2116" priority="2822">
      <formula>IF(C1048543&lt;=150,"Exurban")</formula>
    </cfRule>
    <cfRule type="expression" dxfId="2115" priority="2823">
      <formula>IF(C1048543&lt;=150,"Exurban")</formula>
    </cfRule>
    <cfRule type="expression" priority="2824">
      <formula>IF(W2&lt;=150,"Exurban")</formula>
    </cfRule>
  </conditionalFormatting>
  <conditionalFormatting sqref="F1:G1">
    <cfRule type="expression" dxfId="2114" priority="2817">
      <formula>"SI(Q2&lt;=150)"</formula>
    </cfRule>
    <cfRule type="expression" dxfId="2113" priority="2818">
      <formula>IF(E1048543&lt;=150,"Exurban")</formula>
    </cfRule>
    <cfRule type="expression" dxfId="2112" priority="2819">
      <formula>IF(E1048543&lt;=150,"Exurban")</formula>
    </cfRule>
    <cfRule type="expression" priority="2820">
      <formula>IF(AH2&lt;=150,"Exurban")</formula>
    </cfRule>
  </conditionalFormatting>
  <conditionalFormatting sqref="M1">
    <cfRule type="expression" dxfId="2111" priority="2813">
      <formula>"SI(Q2&lt;=150)"</formula>
    </cfRule>
    <cfRule type="expression" dxfId="2110" priority="2814">
      <formula>IF(J1048543&lt;=150,"Exurban")</formula>
    </cfRule>
    <cfRule type="expression" dxfId="2109" priority="2815">
      <formula>IF(J1048543&lt;=150,"Exurban")</formula>
    </cfRule>
    <cfRule type="expression" priority="2816">
      <formula>IF(#REF!&lt;=150,"Exurban")</formula>
    </cfRule>
  </conditionalFormatting>
  <conditionalFormatting sqref="L1 H1:J1">
    <cfRule type="expression" dxfId="2108" priority="2809">
      <formula>"SI(Q2&lt;=150)"</formula>
    </cfRule>
    <cfRule type="expression" dxfId="2107" priority="2810">
      <formula>IF(#REF!&lt;=150,"Exurban")</formula>
    </cfRule>
    <cfRule type="expression" dxfId="2106" priority="2811">
      <formula>IF(#REF!&lt;=150,"Exurban")</formula>
    </cfRule>
    <cfRule type="expression" priority="2812">
      <formula>IF(#REF!&lt;=150,"Exurban")</formula>
    </cfRule>
  </conditionalFormatting>
  <conditionalFormatting sqref="B1">
    <cfRule type="expression" dxfId="2105" priority="2805">
      <formula>"SI(Q2&lt;=150)"</formula>
    </cfRule>
    <cfRule type="expression" dxfId="2104" priority="2806">
      <formula>IF(U1048543&lt;=150,"Exurban")</formula>
    </cfRule>
    <cfRule type="expression" dxfId="2103" priority="2807">
      <formula>IF(U1048543&lt;=150,"Exurban")</formula>
    </cfRule>
    <cfRule type="expression" priority="2808">
      <formula>IF(AF2&lt;=150,"Exurban")</formula>
    </cfRule>
  </conditionalFormatting>
  <conditionalFormatting sqref="D1">
    <cfRule type="expression" dxfId="2102" priority="2801">
      <formula>"SI(Q2&lt;=150)"</formula>
    </cfRule>
    <cfRule type="expression" dxfId="2101" priority="2802">
      <formula>IF(V1048543&lt;=150,"Exurban")</formula>
    </cfRule>
    <cfRule type="expression" dxfId="2100" priority="2803">
      <formula>IF(V1048543&lt;=150,"Exurban")</formula>
    </cfRule>
    <cfRule type="expression" priority="2804">
      <formula>IF(AG2&lt;=150,"Exurban")</formula>
    </cfRule>
  </conditionalFormatting>
  <conditionalFormatting sqref="C1">
    <cfRule type="expression" dxfId="2099" priority="2797">
      <formula>"SI(Q2&lt;=150)"</formula>
    </cfRule>
    <cfRule type="expression" dxfId="2098" priority="2798">
      <formula>IF(#REF!&lt;=150,"Exurban")</formula>
    </cfRule>
    <cfRule type="expression" dxfId="2097" priority="2799">
      <formula>IF(#REF!&lt;=150,"Exurban")</formula>
    </cfRule>
    <cfRule type="expression" priority="2800">
      <formula>IF(F2&lt;=150,"Exurban")</formula>
    </cfRule>
  </conditionalFormatting>
  <conditionalFormatting sqref="E1">
    <cfRule type="expression" dxfId="2096" priority="2793">
      <formula>"SI(Q2&lt;=150)"</formula>
    </cfRule>
    <cfRule type="expression" dxfId="2095" priority="2794">
      <formula>IF(#REF!&lt;=150,"Exurban")</formula>
    </cfRule>
    <cfRule type="expression" dxfId="2094" priority="2795">
      <formula>IF(#REF!&lt;=150,"Exurban")</formula>
    </cfRule>
    <cfRule type="expression" priority="2796">
      <formula>IF(AE2&lt;=150,"Exurban")</formula>
    </cfRule>
  </conditionalFormatting>
  <conditionalFormatting sqref="R1">
    <cfRule type="expression" dxfId="2093" priority="2789">
      <formula>"SI(Q2&lt;=150)"</formula>
    </cfRule>
    <cfRule type="expression" dxfId="2092" priority="2790">
      <formula>IF(N1048543&lt;=150,"Exurban")</formula>
    </cfRule>
    <cfRule type="expression" dxfId="2091" priority="2791">
      <formula>IF(N1048543&lt;=150,"Exurban")</formula>
    </cfRule>
    <cfRule type="expression" priority="2792">
      <formula>IF(AA2&lt;=150,"Exurban")</formula>
    </cfRule>
  </conditionalFormatting>
  <conditionalFormatting sqref="N1:Q1">
    <cfRule type="expression" dxfId="2090" priority="2785">
      <formula>"SI(Q2&lt;=150)"</formula>
    </cfRule>
    <cfRule type="expression" dxfId="2089" priority="2786">
      <formula>IF(K1048543&lt;=150,"Exurban")</formula>
    </cfRule>
    <cfRule type="expression" dxfId="2088" priority="2787">
      <formula>IF(K1048543&lt;=150,"Exurban")</formula>
    </cfRule>
    <cfRule type="expression" priority="2788">
      <formula>IF(X2&lt;=150,"Exurban")</formula>
    </cfRule>
  </conditionalFormatting>
  <conditionalFormatting sqref="S1:V1">
    <cfRule type="expression" dxfId="2087" priority="2781">
      <formula>"SI(Q2&lt;=150)"</formula>
    </cfRule>
    <cfRule type="expression" dxfId="2086" priority="2782">
      <formula>IF(N1048543&lt;=150,"Exurban")</formula>
    </cfRule>
    <cfRule type="expression" dxfId="2085" priority="2783">
      <formula>IF(N1048543&lt;=150,"Exurban")</formula>
    </cfRule>
    <cfRule type="expression" priority="2784">
      <formula>IF(AA2&lt;=150,"Exurban")</formula>
    </cfRule>
  </conditionalFormatting>
  <conditionalFormatting sqref="M1">
    <cfRule type="expression" dxfId="2084" priority="2777">
      <formula>"SI(Q2&lt;=150)"</formula>
    </cfRule>
    <cfRule type="expression" dxfId="2083" priority="2778">
      <formula>IF(J1048543&lt;=150,"Exurban")</formula>
    </cfRule>
    <cfRule type="expression" dxfId="2082" priority="2779">
      <formula>IF(J1048543&lt;=150,"Exurban")</formula>
    </cfRule>
    <cfRule type="expression" priority="2780">
      <formula>IF(#REF!&lt;=150,"Exurban")</formula>
    </cfRule>
  </conditionalFormatting>
  <conditionalFormatting sqref="B1">
    <cfRule type="expression" dxfId="2081" priority="2773">
      <formula>"SI(Q2&lt;=150)"</formula>
    </cfRule>
    <cfRule type="expression" dxfId="2080" priority="2774">
      <formula>IF(U1048543&lt;=150,"Exurban")</formula>
    </cfRule>
    <cfRule type="expression" dxfId="2079" priority="2775">
      <formula>IF(U1048543&lt;=150,"Exurban")</formula>
    </cfRule>
    <cfRule type="expression" priority="2776">
      <formula>IF(AF2&lt;=150,"Exurban")</formula>
    </cfRule>
  </conditionalFormatting>
  <conditionalFormatting sqref="D1">
    <cfRule type="expression" dxfId="2078" priority="2769">
      <formula>"SI(Q2&lt;=150)"</formula>
    </cfRule>
    <cfRule type="expression" dxfId="2077" priority="2770">
      <formula>IF(V1048543&lt;=150,"Exurban")</formula>
    </cfRule>
    <cfRule type="expression" dxfId="2076" priority="2771">
      <formula>IF(V1048543&lt;=150,"Exurban")</formula>
    </cfRule>
    <cfRule type="expression" priority="2772">
      <formula>IF(AG2&lt;=150,"Exurban")</formula>
    </cfRule>
  </conditionalFormatting>
  <conditionalFormatting sqref="E1">
    <cfRule type="expression" dxfId="2075" priority="2765">
      <formula>"SI(Q2&lt;=150)"</formula>
    </cfRule>
    <cfRule type="expression" dxfId="2074" priority="2766">
      <formula>IF(T1048543&lt;=150,"Exurban")</formula>
    </cfRule>
    <cfRule type="expression" dxfId="2073" priority="2767">
      <formula>IF(T1048543&lt;=150,"Exurban")</formula>
    </cfRule>
    <cfRule type="expression" priority="2768">
      <formula>IF(AE2&lt;=150,"Exurban")</formula>
    </cfRule>
  </conditionalFormatting>
  <conditionalFormatting sqref="N1:Q1">
    <cfRule type="expression" dxfId="2072" priority="2761">
      <formula>"SI(Q2&lt;=150)"</formula>
    </cfRule>
    <cfRule type="expression" dxfId="2071" priority="2762">
      <formula>IF(K1048543&lt;=150,"Exurban")</formula>
    </cfRule>
    <cfRule type="expression" dxfId="2070" priority="2763">
      <formula>IF(K1048543&lt;=150,"Exurban")</formula>
    </cfRule>
    <cfRule type="expression" priority="2764">
      <formula>IF(X2&lt;=150,"Exurban")</formula>
    </cfRule>
  </conditionalFormatting>
  <conditionalFormatting sqref="R1">
    <cfRule type="expression" dxfId="2069" priority="2757">
      <formula>"SI(Q2&lt;=150)"</formula>
    </cfRule>
    <cfRule type="expression" dxfId="2068" priority="2758">
      <formula>IF(N1048543&lt;=150,"Exurban")</formula>
    </cfRule>
    <cfRule type="expression" dxfId="2067" priority="2759">
      <formula>IF(N1048543&lt;=150,"Exurban")</formula>
    </cfRule>
    <cfRule type="expression" priority="2760">
      <formula>IF(AA2&lt;=150,"Exurban")</formula>
    </cfRule>
  </conditionalFormatting>
  <conditionalFormatting sqref="S1:V1">
    <cfRule type="expression" dxfId="2066" priority="2753">
      <formula>"SI(Q2&lt;=150)"</formula>
    </cfRule>
    <cfRule type="expression" dxfId="2065" priority="2754">
      <formula>IF(N1048543&lt;=150,"Exurban")</formula>
    </cfRule>
    <cfRule type="expression" dxfId="2064" priority="2755">
      <formula>IF(N1048543&lt;=150,"Exurban")</formula>
    </cfRule>
    <cfRule type="expression" priority="2756">
      <formula>IF(AA2&lt;=150,"Exurban")</formula>
    </cfRule>
  </conditionalFormatting>
  <conditionalFormatting sqref="C1">
    <cfRule type="expression" dxfId="2063" priority="2749">
      <formula>"SI(Q2&lt;=150)"</formula>
    </cfRule>
    <cfRule type="expression" dxfId="2062" priority="2750">
      <formula>IF(#REF!&lt;=150,"Exurban")</formula>
    </cfRule>
    <cfRule type="expression" dxfId="2061" priority="2751">
      <formula>IF(#REF!&lt;=150,"Exurban")</formula>
    </cfRule>
    <cfRule type="expression" priority="2752">
      <formula>IF(F2&lt;=150,"Exurban")</formula>
    </cfRule>
  </conditionalFormatting>
  <conditionalFormatting sqref="A1">
    <cfRule type="expression" dxfId="2060" priority="2745">
      <formula>"SI(Q2&lt;=150)"</formula>
    </cfRule>
    <cfRule type="expression" dxfId="2059" priority="2746">
      <formula>IF(XFB1048543&lt;=150,"Exurban")</formula>
    </cfRule>
    <cfRule type="expression" dxfId="2058" priority="2747">
      <formula>IF(XFB1048543&lt;=150,"Exurban")</formula>
    </cfRule>
    <cfRule type="expression" priority="2748">
      <formula>IF(D2&lt;=150,"Exurban")</formula>
    </cfRule>
  </conditionalFormatting>
  <conditionalFormatting sqref="K1">
    <cfRule type="expression" dxfId="2057" priority="2741">
      <formula>"SI(Q2&lt;=150)"</formula>
    </cfRule>
    <cfRule type="expression" dxfId="2056" priority="2742">
      <formula>IF(C1048543&lt;=150,"Exurban")</formula>
    </cfRule>
    <cfRule type="expression" dxfId="2055" priority="2743">
      <formula>IF(C1048543&lt;=150,"Exurban")</formula>
    </cfRule>
    <cfRule type="expression" priority="2744">
      <formula>IF(W2&lt;=150,"Exurban")</formula>
    </cfRule>
  </conditionalFormatting>
  <conditionalFormatting sqref="F1:G1">
    <cfRule type="expression" dxfId="2054" priority="2737">
      <formula>"SI(Q2&lt;=150)"</formula>
    </cfRule>
    <cfRule type="expression" dxfId="2053" priority="2738">
      <formula>IF(E1048543&lt;=150,"Exurban")</formula>
    </cfRule>
    <cfRule type="expression" dxfId="2052" priority="2739">
      <formula>IF(E1048543&lt;=150,"Exurban")</formula>
    </cfRule>
    <cfRule type="expression" priority="2740">
      <formula>IF(AH2&lt;=150,"Exurban")</formula>
    </cfRule>
  </conditionalFormatting>
  <conditionalFormatting sqref="M1">
    <cfRule type="expression" dxfId="2051" priority="2733">
      <formula>"SI(Q2&lt;=150)"</formula>
    </cfRule>
    <cfRule type="expression" dxfId="2050" priority="2734">
      <formula>IF(J1048543&lt;=150,"Exurban")</formula>
    </cfRule>
    <cfRule type="expression" dxfId="2049" priority="2735">
      <formula>IF(J1048543&lt;=150,"Exurban")</formula>
    </cfRule>
    <cfRule type="expression" priority="2736">
      <formula>IF(#REF!&lt;=150,"Exurban")</formula>
    </cfRule>
  </conditionalFormatting>
  <conditionalFormatting sqref="L1 H1:J1">
    <cfRule type="expression" dxfId="2048" priority="2729">
      <formula>"SI(Q2&lt;=150)"</formula>
    </cfRule>
    <cfRule type="expression" dxfId="2047" priority="2730">
      <formula>IF(#REF!&lt;=150,"Exurban")</formula>
    </cfRule>
    <cfRule type="expression" dxfId="2046" priority="2731">
      <formula>IF(#REF!&lt;=150,"Exurban")</formula>
    </cfRule>
    <cfRule type="expression" priority="2732">
      <formula>IF(#REF!&lt;=150,"Exurban")</formula>
    </cfRule>
  </conditionalFormatting>
  <conditionalFormatting sqref="B1">
    <cfRule type="expression" dxfId="2045" priority="2725">
      <formula>"SI(Q2&lt;=150)"</formula>
    </cfRule>
    <cfRule type="expression" dxfId="2044" priority="2726">
      <formula>IF(U1048543&lt;=150,"Exurban")</formula>
    </cfRule>
    <cfRule type="expression" dxfId="2043" priority="2727">
      <formula>IF(U1048543&lt;=150,"Exurban")</formula>
    </cfRule>
    <cfRule type="expression" priority="2728">
      <formula>IF(AF2&lt;=150,"Exurban")</formula>
    </cfRule>
  </conditionalFormatting>
  <conditionalFormatting sqref="D1">
    <cfRule type="expression" dxfId="2042" priority="2721">
      <formula>"SI(Q2&lt;=150)"</formula>
    </cfRule>
    <cfRule type="expression" dxfId="2041" priority="2722">
      <formula>IF(V1048543&lt;=150,"Exurban")</formula>
    </cfRule>
    <cfRule type="expression" dxfId="2040" priority="2723">
      <formula>IF(V1048543&lt;=150,"Exurban")</formula>
    </cfRule>
    <cfRule type="expression" priority="2724">
      <formula>IF(AG2&lt;=150,"Exurban")</formula>
    </cfRule>
  </conditionalFormatting>
  <conditionalFormatting sqref="E1">
    <cfRule type="expression" dxfId="2039" priority="2717">
      <formula>"SI(Q2&lt;=150)"</formula>
    </cfRule>
    <cfRule type="expression" dxfId="2038" priority="2718">
      <formula>IF(T1048543&lt;=150,"Exurban")</formula>
    </cfRule>
    <cfRule type="expression" dxfId="2037" priority="2719">
      <formula>IF(T1048543&lt;=150,"Exurban")</formula>
    </cfRule>
    <cfRule type="expression" priority="2720">
      <formula>IF(AE2&lt;=150,"Exurban")</formula>
    </cfRule>
  </conditionalFormatting>
  <conditionalFormatting sqref="N1:Q1">
    <cfRule type="expression" dxfId="2036" priority="2713">
      <formula>"SI(Q2&lt;=150)"</formula>
    </cfRule>
    <cfRule type="expression" dxfId="2035" priority="2714">
      <formula>IF(K1048543&lt;=150,"Exurban")</formula>
    </cfRule>
    <cfRule type="expression" dxfId="2034" priority="2715">
      <formula>IF(K1048543&lt;=150,"Exurban")</formula>
    </cfRule>
    <cfRule type="expression" priority="2716">
      <formula>IF(X2&lt;=150,"Exurban")</formula>
    </cfRule>
  </conditionalFormatting>
  <conditionalFormatting sqref="R1">
    <cfRule type="expression" dxfId="2033" priority="2709">
      <formula>"SI(Q2&lt;=150)"</formula>
    </cfRule>
    <cfRule type="expression" dxfId="2032" priority="2710">
      <formula>IF(N1048543&lt;=150,"Exurban")</formula>
    </cfRule>
    <cfRule type="expression" dxfId="2031" priority="2711">
      <formula>IF(N1048543&lt;=150,"Exurban")</formula>
    </cfRule>
    <cfRule type="expression" priority="2712">
      <formula>IF(AA2&lt;=150,"Exurban")</formula>
    </cfRule>
  </conditionalFormatting>
  <conditionalFormatting sqref="S1:V1">
    <cfRule type="expression" dxfId="2030" priority="2705">
      <formula>"SI(Q2&lt;=150)"</formula>
    </cfRule>
    <cfRule type="expression" dxfId="2029" priority="2706">
      <formula>IF(N1048543&lt;=150,"Exurban")</formula>
    </cfRule>
    <cfRule type="expression" dxfId="2028" priority="2707">
      <formula>IF(N1048543&lt;=150,"Exurban")</formula>
    </cfRule>
    <cfRule type="expression" priority="2708">
      <formula>IF(AA2&lt;=150,"Exurban")</formula>
    </cfRule>
  </conditionalFormatting>
  <conditionalFormatting sqref="C1">
    <cfRule type="expression" dxfId="2027" priority="2701">
      <formula>"SI(Q2&lt;=150)"</formula>
    </cfRule>
    <cfRule type="expression" dxfId="2026" priority="2702">
      <formula>IF(#REF!&lt;=150,"Exurban")</formula>
    </cfRule>
    <cfRule type="expression" dxfId="2025" priority="2703">
      <formula>IF(#REF!&lt;=150,"Exurban")</formula>
    </cfRule>
    <cfRule type="expression" priority="2704">
      <formula>IF(F2&lt;=150,"Exurban")</formula>
    </cfRule>
  </conditionalFormatting>
  <conditionalFormatting sqref="A1">
    <cfRule type="expression" dxfId="2024" priority="2697">
      <formula>"SI(Q2&lt;=150)"</formula>
    </cfRule>
    <cfRule type="expression" dxfId="2023" priority="2698">
      <formula>IF(XFB1048543&lt;=150,"Exurban")</formula>
    </cfRule>
    <cfRule type="expression" dxfId="2022" priority="2699">
      <formula>IF(XFB1048543&lt;=150,"Exurban")</formula>
    </cfRule>
    <cfRule type="expression" priority="2700">
      <formula>IF(D2&lt;=150,"Exurban")</formula>
    </cfRule>
  </conditionalFormatting>
  <conditionalFormatting sqref="K1">
    <cfRule type="expression" dxfId="2021" priority="2693">
      <formula>"SI(Q2&lt;=150)"</formula>
    </cfRule>
    <cfRule type="expression" dxfId="2020" priority="2694">
      <formula>IF(C1048543&lt;=150,"Exurban")</formula>
    </cfRule>
    <cfRule type="expression" dxfId="2019" priority="2695">
      <formula>IF(C1048543&lt;=150,"Exurban")</formula>
    </cfRule>
    <cfRule type="expression" priority="2696">
      <formula>IF(W2&lt;=150,"Exurban")</formula>
    </cfRule>
  </conditionalFormatting>
  <conditionalFormatting sqref="F1:G1">
    <cfRule type="expression" dxfId="2018" priority="2689">
      <formula>"SI(Q2&lt;=150)"</formula>
    </cfRule>
    <cfRule type="expression" dxfId="2017" priority="2690">
      <formula>IF(E1048543&lt;=150,"Exurban")</formula>
    </cfRule>
    <cfRule type="expression" dxfId="2016" priority="2691">
      <formula>IF(E1048543&lt;=150,"Exurban")</formula>
    </cfRule>
    <cfRule type="expression" priority="2692">
      <formula>IF(AH2&lt;=150,"Exurban")</formula>
    </cfRule>
  </conditionalFormatting>
  <conditionalFormatting sqref="M1">
    <cfRule type="expression" dxfId="2015" priority="2685">
      <formula>"SI(Q2&lt;=150)"</formula>
    </cfRule>
    <cfRule type="expression" dxfId="2014" priority="2686">
      <formula>IF(J1048543&lt;=150,"Exurban")</formula>
    </cfRule>
    <cfRule type="expression" dxfId="2013" priority="2687">
      <formula>IF(J1048543&lt;=150,"Exurban")</formula>
    </cfRule>
    <cfRule type="expression" priority="2688">
      <formula>IF(#REF!&lt;=150,"Exurban")</formula>
    </cfRule>
  </conditionalFormatting>
  <conditionalFormatting sqref="L1 H1:J1">
    <cfRule type="expression" dxfId="2012" priority="2681">
      <formula>"SI(Q2&lt;=150)"</formula>
    </cfRule>
    <cfRule type="expression" dxfId="2011" priority="2682">
      <formula>IF(#REF!&lt;=150,"Exurban")</formula>
    </cfRule>
    <cfRule type="expression" dxfId="2010" priority="2683">
      <formula>IF(#REF!&lt;=150,"Exurban")</formula>
    </cfRule>
    <cfRule type="expression" priority="2684">
      <formula>IF(#REF!&lt;=150,"Exurban")</formula>
    </cfRule>
  </conditionalFormatting>
  <conditionalFormatting sqref="B1">
    <cfRule type="expression" dxfId="2009" priority="2677">
      <formula>"SI(Q2&lt;=150)"</formula>
    </cfRule>
    <cfRule type="expression" dxfId="2008" priority="2678">
      <formula>IF(U1048543&lt;=150,"Exurban")</formula>
    </cfRule>
    <cfRule type="expression" dxfId="2007" priority="2679">
      <formula>IF(U1048543&lt;=150,"Exurban")</formula>
    </cfRule>
    <cfRule type="expression" priority="2680">
      <formula>IF(AF2&lt;=150,"Exurban")</formula>
    </cfRule>
  </conditionalFormatting>
  <conditionalFormatting sqref="D1">
    <cfRule type="expression" dxfId="2006" priority="2673">
      <formula>"SI(Q2&lt;=150)"</formula>
    </cfRule>
    <cfRule type="expression" dxfId="2005" priority="2674">
      <formula>IF(V1048543&lt;=150,"Exurban")</formula>
    </cfRule>
    <cfRule type="expression" dxfId="2004" priority="2675">
      <formula>IF(V1048543&lt;=150,"Exurban")</formula>
    </cfRule>
    <cfRule type="expression" priority="2676">
      <formula>IF(AG2&lt;=150,"Exurban")</formula>
    </cfRule>
  </conditionalFormatting>
  <conditionalFormatting sqref="C1">
    <cfRule type="expression" dxfId="2003" priority="2669">
      <formula>"SI(Q2&lt;=150)"</formula>
    </cfRule>
    <cfRule type="expression" dxfId="2002" priority="2670">
      <formula>IF(#REF!&lt;=150,"Exurban")</formula>
    </cfRule>
    <cfRule type="expression" dxfId="2001" priority="2671">
      <formula>IF(#REF!&lt;=150,"Exurban")</formula>
    </cfRule>
    <cfRule type="expression" priority="2672">
      <formula>IF(F2&lt;=150,"Exurban")</formula>
    </cfRule>
  </conditionalFormatting>
  <conditionalFormatting sqref="E1">
    <cfRule type="expression" dxfId="2000" priority="2665">
      <formula>"SI(Q2&lt;=150)"</formula>
    </cfRule>
    <cfRule type="expression" dxfId="1999" priority="2666">
      <formula>IF(#REF!&lt;=150,"Exurban")</formula>
    </cfRule>
    <cfRule type="expression" dxfId="1998" priority="2667">
      <formula>IF(#REF!&lt;=150,"Exurban")</formula>
    </cfRule>
    <cfRule type="expression" priority="2668">
      <formula>IF(AE2&lt;=150,"Exurban")</formula>
    </cfRule>
  </conditionalFormatting>
  <conditionalFormatting sqref="R1">
    <cfRule type="expression" dxfId="1997" priority="2661">
      <formula>"SI(Q2&lt;=150)"</formula>
    </cfRule>
    <cfRule type="expression" dxfId="1996" priority="2662">
      <formula>IF(N1048543&lt;=150,"Exurban")</formula>
    </cfRule>
    <cfRule type="expression" dxfId="1995" priority="2663">
      <formula>IF(N1048543&lt;=150,"Exurban")</formula>
    </cfRule>
    <cfRule type="expression" priority="2664">
      <formula>IF(AA2&lt;=150,"Exurban")</formula>
    </cfRule>
  </conditionalFormatting>
  <conditionalFormatting sqref="N1:Q1">
    <cfRule type="expression" dxfId="1994" priority="2657">
      <formula>"SI(Q2&lt;=150)"</formula>
    </cfRule>
    <cfRule type="expression" dxfId="1993" priority="2658">
      <formula>IF(K1048543&lt;=150,"Exurban")</formula>
    </cfRule>
    <cfRule type="expression" dxfId="1992" priority="2659">
      <formula>IF(K1048543&lt;=150,"Exurban")</formula>
    </cfRule>
    <cfRule type="expression" priority="2660">
      <formula>IF(X2&lt;=150,"Exurban")</formula>
    </cfRule>
  </conditionalFormatting>
  <conditionalFormatting sqref="S1:V1">
    <cfRule type="expression" dxfId="1991" priority="2653">
      <formula>"SI(Q2&lt;=150)"</formula>
    </cfRule>
    <cfRule type="expression" dxfId="1990" priority="2654">
      <formula>IF(N1048543&lt;=150,"Exurban")</formula>
    </cfRule>
    <cfRule type="expression" dxfId="1989" priority="2655">
      <formula>IF(N1048543&lt;=150,"Exurban")</formula>
    </cfRule>
    <cfRule type="expression" priority="2656">
      <formula>IF(AA2&lt;=150,"Exurban")</formula>
    </cfRule>
  </conditionalFormatting>
  <conditionalFormatting sqref="M1">
    <cfRule type="expression" dxfId="1988" priority="2649">
      <formula>"SI(Q2&lt;=150)"</formula>
    </cfRule>
    <cfRule type="expression" dxfId="1987" priority="2650">
      <formula>IF(J1048543&lt;=150,"Exurban")</formula>
    </cfRule>
    <cfRule type="expression" dxfId="1986" priority="2651">
      <formula>IF(J1048543&lt;=150,"Exurban")</formula>
    </cfRule>
    <cfRule type="expression" priority="2652">
      <formula>IF(#REF!&lt;=150,"Exurban")</formula>
    </cfRule>
  </conditionalFormatting>
  <conditionalFormatting sqref="B1">
    <cfRule type="expression" dxfId="1985" priority="2645">
      <formula>"SI(Q2&lt;=150)"</formula>
    </cfRule>
    <cfRule type="expression" dxfId="1984" priority="2646">
      <formula>IF(U1048543&lt;=150,"Exurban")</formula>
    </cfRule>
    <cfRule type="expression" dxfId="1983" priority="2647">
      <formula>IF(U1048543&lt;=150,"Exurban")</formula>
    </cfRule>
    <cfRule type="expression" priority="2648">
      <formula>IF(AF2&lt;=150,"Exurban")</formula>
    </cfRule>
  </conditionalFormatting>
  <conditionalFormatting sqref="D1">
    <cfRule type="expression" dxfId="1982" priority="2641">
      <formula>"SI(Q2&lt;=150)"</formula>
    </cfRule>
    <cfRule type="expression" dxfId="1981" priority="2642">
      <formula>IF(V1048543&lt;=150,"Exurban")</formula>
    </cfRule>
    <cfRule type="expression" dxfId="1980" priority="2643">
      <formula>IF(V1048543&lt;=150,"Exurban")</formula>
    </cfRule>
    <cfRule type="expression" priority="2644">
      <formula>IF(AG2&lt;=150,"Exurban")</formula>
    </cfRule>
  </conditionalFormatting>
  <conditionalFormatting sqref="E1">
    <cfRule type="expression" dxfId="1979" priority="2637">
      <formula>"SI(Q2&lt;=150)"</formula>
    </cfRule>
    <cfRule type="expression" dxfId="1978" priority="2638">
      <formula>IF(T1048543&lt;=150,"Exurban")</formula>
    </cfRule>
    <cfRule type="expression" dxfId="1977" priority="2639">
      <formula>IF(T1048543&lt;=150,"Exurban")</formula>
    </cfRule>
    <cfRule type="expression" priority="2640">
      <formula>IF(AE2&lt;=150,"Exurban")</formula>
    </cfRule>
  </conditionalFormatting>
  <conditionalFormatting sqref="N1:Q1">
    <cfRule type="expression" dxfId="1976" priority="2633">
      <formula>"SI(Q2&lt;=150)"</formula>
    </cfRule>
    <cfRule type="expression" dxfId="1975" priority="2634">
      <formula>IF(K1048543&lt;=150,"Exurban")</formula>
    </cfRule>
    <cfRule type="expression" dxfId="1974" priority="2635">
      <formula>IF(K1048543&lt;=150,"Exurban")</formula>
    </cfRule>
    <cfRule type="expression" priority="2636">
      <formula>IF(X2&lt;=150,"Exurban")</formula>
    </cfRule>
  </conditionalFormatting>
  <conditionalFormatting sqref="R1">
    <cfRule type="expression" dxfId="1973" priority="2629">
      <formula>"SI(Q2&lt;=150)"</formula>
    </cfRule>
    <cfRule type="expression" dxfId="1972" priority="2630">
      <formula>IF(N1048543&lt;=150,"Exurban")</formula>
    </cfRule>
    <cfRule type="expression" dxfId="1971" priority="2631">
      <formula>IF(N1048543&lt;=150,"Exurban")</formula>
    </cfRule>
    <cfRule type="expression" priority="2632">
      <formula>IF(AA2&lt;=150,"Exurban")</formula>
    </cfRule>
  </conditionalFormatting>
  <conditionalFormatting sqref="S1:V1">
    <cfRule type="expression" dxfId="1970" priority="2625">
      <formula>"SI(Q2&lt;=150)"</formula>
    </cfRule>
    <cfRule type="expression" dxfId="1969" priority="2626">
      <formula>IF(N1048543&lt;=150,"Exurban")</formula>
    </cfRule>
    <cfRule type="expression" dxfId="1968" priority="2627">
      <formula>IF(N1048543&lt;=150,"Exurban")</formula>
    </cfRule>
    <cfRule type="expression" priority="2628">
      <formula>IF(AA2&lt;=150,"Exurban")</formula>
    </cfRule>
  </conditionalFormatting>
  <conditionalFormatting sqref="C1">
    <cfRule type="expression" dxfId="1967" priority="2621">
      <formula>"SI(Q2&lt;=150)"</formula>
    </cfRule>
    <cfRule type="expression" dxfId="1966" priority="2622">
      <formula>IF(#REF!&lt;=150,"Exurban")</formula>
    </cfRule>
    <cfRule type="expression" dxfId="1965" priority="2623">
      <formula>IF(#REF!&lt;=150,"Exurban")</formula>
    </cfRule>
    <cfRule type="expression" priority="2624">
      <formula>IF(F2&lt;=150,"Exurban")</formula>
    </cfRule>
  </conditionalFormatting>
  <conditionalFormatting sqref="A1">
    <cfRule type="expression" dxfId="1964" priority="2617">
      <formula>"SI(Q2&lt;=150)"</formula>
    </cfRule>
    <cfRule type="expression" dxfId="1963" priority="2618">
      <formula>IF(XFB1048543&lt;=150,"Exurban")</formula>
    </cfRule>
    <cfRule type="expression" dxfId="1962" priority="2619">
      <formula>IF(XFB1048543&lt;=150,"Exurban")</formula>
    </cfRule>
    <cfRule type="expression" priority="2620">
      <formula>IF(D2&lt;=150,"Exurban")</formula>
    </cfRule>
  </conditionalFormatting>
  <conditionalFormatting sqref="K1">
    <cfRule type="expression" dxfId="1961" priority="2613">
      <formula>"SI(Q2&lt;=150)"</formula>
    </cfRule>
    <cfRule type="expression" dxfId="1960" priority="2614">
      <formula>IF(C1048543&lt;=150,"Exurban")</formula>
    </cfRule>
    <cfRule type="expression" dxfId="1959" priority="2615">
      <formula>IF(C1048543&lt;=150,"Exurban")</formula>
    </cfRule>
    <cfRule type="expression" priority="2616">
      <formula>IF(W2&lt;=150,"Exurban")</formula>
    </cfRule>
  </conditionalFormatting>
  <conditionalFormatting sqref="F1:G1">
    <cfRule type="expression" dxfId="1958" priority="2609">
      <formula>"SI(Q2&lt;=150)"</formula>
    </cfRule>
    <cfRule type="expression" dxfId="1957" priority="2610">
      <formula>IF(E1048543&lt;=150,"Exurban")</formula>
    </cfRule>
    <cfRule type="expression" dxfId="1956" priority="2611">
      <formula>IF(E1048543&lt;=150,"Exurban")</formula>
    </cfRule>
    <cfRule type="expression" priority="2612">
      <formula>IF(AH2&lt;=150,"Exurban")</formula>
    </cfRule>
  </conditionalFormatting>
  <conditionalFormatting sqref="M1">
    <cfRule type="expression" dxfId="1955" priority="2605">
      <formula>"SI(Q2&lt;=150)"</formula>
    </cfRule>
    <cfRule type="expression" dxfId="1954" priority="2606">
      <formula>IF(J1048543&lt;=150,"Exurban")</formula>
    </cfRule>
    <cfRule type="expression" dxfId="1953" priority="2607">
      <formula>IF(J1048543&lt;=150,"Exurban")</formula>
    </cfRule>
    <cfRule type="expression" priority="2608">
      <formula>IF(#REF!&lt;=150,"Exurban")</formula>
    </cfRule>
  </conditionalFormatting>
  <conditionalFormatting sqref="L1 H1:J1">
    <cfRule type="expression" dxfId="1952" priority="2601">
      <formula>"SI(Q2&lt;=150)"</formula>
    </cfRule>
    <cfRule type="expression" dxfId="1951" priority="2602">
      <formula>IF(#REF!&lt;=150,"Exurban")</formula>
    </cfRule>
    <cfRule type="expression" dxfId="1950" priority="2603">
      <formula>IF(#REF!&lt;=150,"Exurban")</formula>
    </cfRule>
    <cfRule type="expression" priority="2604">
      <formula>IF(#REF!&lt;=150,"Exurban")</formula>
    </cfRule>
  </conditionalFormatting>
  <conditionalFormatting sqref="B1">
    <cfRule type="expression" dxfId="1949" priority="2597">
      <formula>"SI(Q2&lt;=150)"</formula>
    </cfRule>
    <cfRule type="expression" dxfId="1948" priority="2598">
      <formula>IF(U1048543&lt;=150,"Exurban")</formula>
    </cfRule>
    <cfRule type="expression" dxfId="1947" priority="2599">
      <formula>IF(U1048543&lt;=150,"Exurban")</formula>
    </cfRule>
    <cfRule type="expression" priority="2600">
      <formula>IF(AF2&lt;=150,"Exurban")</formula>
    </cfRule>
  </conditionalFormatting>
  <conditionalFormatting sqref="D1">
    <cfRule type="expression" dxfId="1946" priority="2593">
      <formula>"SI(Q2&lt;=150)"</formula>
    </cfRule>
    <cfRule type="expression" dxfId="1945" priority="2594">
      <formula>IF(V1048543&lt;=150,"Exurban")</formula>
    </cfRule>
    <cfRule type="expression" dxfId="1944" priority="2595">
      <formula>IF(V1048543&lt;=150,"Exurban")</formula>
    </cfRule>
    <cfRule type="expression" priority="2596">
      <formula>IF(AG2&lt;=150,"Exurban")</formula>
    </cfRule>
  </conditionalFormatting>
  <conditionalFormatting sqref="C1">
    <cfRule type="expression" dxfId="1943" priority="2589">
      <formula>"SI(Q2&lt;=150)"</formula>
    </cfRule>
    <cfRule type="expression" dxfId="1942" priority="2590">
      <formula>IF(#REF!&lt;=150,"Exurban")</formula>
    </cfRule>
    <cfRule type="expression" dxfId="1941" priority="2591">
      <formula>IF(#REF!&lt;=150,"Exurban")</formula>
    </cfRule>
    <cfRule type="expression" priority="2592">
      <formula>IF(F2&lt;=150,"Exurban")</formula>
    </cfRule>
  </conditionalFormatting>
  <conditionalFormatting sqref="E1">
    <cfRule type="expression" dxfId="1940" priority="2585">
      <formula>"SI(Q2&lt;=150)"</formula>
    </cfRule>
    <cfRule type="expression" dxfId="1939" priority="2586">
      <formula>IF(#REF!&lt;=150,"Exurban")</formula>
    </cfRule>
    <cfRule type="expression" dxfId="1938" priority="2587">
      <formula>IF(#REF!&lt;=150,"Exurban")</formula>
    </cfRule>
    <cfRule type="expression" priority="2588">
      <formula>IF(AE2&lt;=150,"Exurban")</formula>
    </cfRule>
  </conditionalFormatting>
  <conditionalFormatting sqref="R1">
    <cfRule type="expression" dxfId="1937" priority="2581">
      <formula>"SI(Q2&lt;=150)"</formula>
    </cfRule>
    <cfRule type="expression" dxfId="1936" priority="2582">
      <formula>IF(N1048543&lt;=150,"Exurban")</formula>
    </cfRule>
    <cfRule type="expression" dxfId="1935" priority="2583">
      <formula>IF(N1048543&lt;=150,"Exurban")</formula>
    </cfRule>
    <cfRule type="expression" priority="2584">
      <formula>IF(AA2&lt;=150,"Exurban")</formula>
    </cfRule>
  </conditionalFormatting>
  <conditionalFormatting sqref="N1:Q1">
    <cfRule type="expression" dxfId="1934" priority="2577">
      <formula>"SI(Q2&lt;=150)"</formula>
    </cfRule>
    <cfRule type="expression" dxfId="1933" priority="2578">
      <formula>IF(K1048543&lt;=150,"Exurban")</formula>
    </cfRule>
    <cfRule type="expression" dxfId="1932" priority="2579">
      <formula>IF(K1048543&lt;=150,"Exurban")</formula>
    </cfRule>
    <cfRule type="expression" priority="2580">
      <formula>IF(X2&lt;=150,"Exurban")</formula>
    </cfRule>
  </conditionalFormatting>
  <conditionalFormatting sqref="S1:V1">
    <cfRule type="expression" dxfId="1931" priority="2573">
      <formula>"SI(Q2&lt;=150)"</formula>
    </cfRule>
    <cfRule type="expression" dxfId="1930" priority="2574">
      <formula>IF(N1048543&lt;=150,"Exurban")</formula>
    </cfRule>
    <cfRule type="expression" dxfId="1929" priority="2575">
      <formula>IF(N1048543&lt;=150,"Exurban")</formula>
    </cfRule>
    <cfRule type="expression" priority="2576">
      <formula>IF(AA2&lt;=150,"Exurban")</formula>
    </cfRule>
  </conditionalFormatting>
  <conditionalFormatting sqref="M1">
    <cfRule type="expression" dxfId="1928" priority="2569">
      <formula>"SI(Q2&lt;=150)"</formula>
    </cfRule>
    <cfRule type="expression" dxfId="1927" priority="2570">
      <formula>IF(J1048543&lt;=150,"Exurban")</formula>
    </cfRule>
    <cfRule type="expression" dxfId="1926" priority="2571">
      <formula>IF(J1048543&lt;=150,"Exurban")</formula>
    </cfRule>
    <cfRule type="expression" priority="2572">
      <formula>IF(#REF!&lt;=150,"Exurban")</formula>
    </cfRule>
  </conditionalFormatting>
  <conditionalFormatting sqref="B1">
    <cfRule type="expression" dxfId="1925" priority="2565">
      <formula>"SI(Q2&lt;=150)"</formula>
    </cfRule>
    <cfRule type="expression" dxfId="1924" priority="2566">
      <formula>IF(U1048543&lt;=150,"Exurban")</formula>
    </cfRule>
    <cfRule type="expression" dxfId="1923" priority="2567">
      <formula>IF(U1048543&lt;=150,"Exurban")</formula>
    </cfRule>
    <cfRule type="expression" priority="2568">
      <formula>IF(AF2&lt;=150,"Exurban")</formula>
    </cfRule>
  </conditionalFormatting>
  <conditionalFormatting sqref="D1">
    <cfRule type="expression" dxfId="1922" priority="2561">
      <formula>"SI(Q2&lt;=150)"</formula>
    </cfRule>
    <cfRule type="expression" dxfId="1921" priority="2562">
      <formula>IF(V1048543&lt;=150,"Exurban")</formula>
    </cfRule>
    <cfRule type="expression" dxfId="1920" priority="2563">
      <formula>IF(V1048543&lt;=150,"Exurban")</formula>
    </cfRule>
    <cfRule type="expression" priority="2564">
      <formula>IF(AG2&lt;=150,"Exurban")</formula>
    </cfRule>
  </conditionalFormatting>
  <conditionalFormatting sqref="E1">
    <cfRule type="expression" dxfId="1919" priority="2557">
      <formula>"SI(Q2&lt;=150)"</formula>
    </cfRule>
    <cfRule type="expression" dxfId="1918" priority="2558">
      <formula>IF(T1048543&lt;=150,"Exurban")</formula>
    </cfRule>
    <cfRule type="expression" dxfId="1917" priority="2559">
      <formula>IF(T1048543&lt;=150,"Exurban")</formula>
    </cfRule>
    <cfRule type="expression" priority="2560">
      <formula>IF(AE2&lt;=150,"Exurban")</formula>
    </cfRule>
  </conditionalFormatting>
  <conditionalFormatting sqref="N1:Q1">
    <cfRule type="expression" dxfId="1916" priority="2553">
      <formula>"SI(Q2&lt;=150)"</formula>
    </cfRule>
    <cfRule type="expression" dxfId="1915" priority="2554">
      <formula>IF(K1048543&lt;=150,"Exurban")</formula>
    </cfRule>
    <cfRule type="expression" dxfId="1914" priority="2555">
      <formula>IF(K1048543&lt;=150,"Exurban")</formula>
    </cfRule>
    <cfRule type="expression" priority="2556">
      <formula>IF(X2&lt;=150,"Exurban")</formula>
    </cfRule>
  </conditionalFormatting>
  <conditionalFormatting sqref="R1">
    <cfRule type="expression" dxfId="1913" priority="2549">
      <formula>"SI(Q2&lt;=150)"</formula>
    </cfRule>
    <cfRule type="expression" dxfId="1912" priority="2550">
      <formula>IF(N1048543&lt;=150,"Exurban")</formula>
    </cfRule>
    <cfRule type="expression" dxfId="1911" priority="2551">
      <formula>IF(N1048543&lt;=150,"Exurban")</formula>
    </cfRule>
    <cfRule type="expression" priority="2552">
      <formula>IF(AA2&lt;=150,"Exurban")</formula>
    </cfRule>
  </conditionalFormatting>
  <conditionalFormatting sqref="S1:V1">
    <cfRule type="expression" dxfId="1910" priority="2545">
      <formula>"SI(Q2&lt;=150)"</formula>
    </cfRule>
    <cfRule type="expression" dxfId="1909" priority="2546">
      <formula>IF(N1048543&lt;=150,"Exurban")</formula>
    </cfRule>
    <cfRule type="expression" dxfId="1908" priority="2547">
      <formula>IF(N1048543&lt;=150,"Exurban")</formula>
    </cfRule>
    <cfRule type="expression" priority="2548">
      <formula>IF(AA2&lt;=150,"Exurban")</formula>
    </cfRule>
  </conditionalFormatting>
  <conditionalFormatting sqref="C1">
    <cfRule type="expression" dxfId="1907" priority="2541">
      <formula>"SI(Q2&lt;=150)"</formula>
    </cfRule>
    <cfRule type="expression" dxfId="1906" priority="2542">
      <formula>IF(#REF!&lt;=150,"Exurban")</formula>
    </cfRule>
    <cfRule type="expression" dxfId="1905" priority="2543">
      <formula>IF(#REF!&lt;=150,"Exurban")</formula>
    </cfRule>
    <cfRule type="expression" priority="2544">
      <formula>IF(F2&lt;=150,"Exurban")</formula>
    </cfRule>
  </conditionalFormatting>
  <conditionalFormatting sqref="A1">
    <cfRule type="expression" dxfId="1904" priority="2537">
      <formula>"SI(Q2&lt;=150)"</formula>
    </cfRule>
    <cfRule type="expression" dxfId="1903" priority="2538">
      <formula>IF(XFB1048543&lt;=150,"Exurban")</formula>
    </cfRule>
    <cfRule type="expression" dxfId="1902" priority="2539">
      <formula>IF(XFB1048543&lt;=150,"Exurban")</formula>
    </cfRule>
    <cfRule type="expression" priority="2540">
      <formula>IF(D2&lt;=150,"Exurban")</formula>
    </cfRule>
  </conditionalFormatting>
  <conditionalFormatting sqref="K1">
    <cfRule type="expression" dxfId="1901" priority="2533">
      <formula>"SI(Q2&lt;=150)"</formula>
    </cfRule>
    <cfRule type="expression" dxfId="1900" priority="2534">
      <formula>IF(C1048543&lt;=150,"Exurban")</formula>
    </cfRule>
    <cfRule type="expression" dxfId="1899" priority="2535">
      <formula>IF(C1048543&lt;=150,"Exurban")</formula>
    </cfRule>
    <cfRule type="expression" priority="2536">
      <formula>IF(W2&lt;=150,"Exurban")</formula>
    </cfRule>
  </conditionalFormatting>
  <conditionalFormatting sqref="F1:G1">
    <cfRule type="expression" dxfId="1898" priority="2529">
      <formula>"SI(Q2&lt;=150)"</formula>
    </cfRule>
    <cfRule type="expression" dxfId="1897" priority="2530">
      <formula>IF(E1048543&lt;=150,"Exurban")</formula>
    </cfRule>
    <cfRule type="expression" dxfId="1896" priority="2531">
      <formula>IF(E1048543&lt;=150,"Exurban")</formula>
    </cfRule>
    <cfRule type="expression" priority="2532">
      <formula>IF(AH2&lt;=150,"Exurban")</formula>
    </cfRule>
  </conditionalFormatting>
  <conditionalFormatting sqref="M1">
    <cfRule type="expression" dxfId="1895" priority="2525">
      <formula>"SI(Q2&lt;=150)"</formula>
    </cfRule>
    <cfRule type="expression" dxfId="1894" priority="2526">
      <formula>IF(J1048543&lt;=150,"Exurban")</formula>
    </cfRule>
    <cfRule type="expression" dxfId="1893" priority="2527">
      <formula>IF(J1048543&lt;=150,"Exurban")</formula>
    </cfRule>
    <cfRule type="expression" priority="2528">
      <formula>IF(#REF!&lt;=150,"Exurban")</formula>
    </cfRule>
  </conditionalFormatting>
  <conditionalFormatting sqref="L1 H1:J1">
    <cfRule type="expression" dxfId="1892" priority="2521">
      <formula>"SI(Q2&lt;=150)"</formula>
    </cfRule>
    <cfRule type="expression" dxfId="1891" priority="2522">
      <formula>IF(#REF!&lt;=150,"Exurban")</formula>
    </cfRule>
    <cfRule type="expression" dxfId="1890" priority="2523">
      <formula>IF(#REF!&lt;=150,"Exurban")</formula>
    </cfRule>
    <cfRule type="expression" priority="2524">
      <formula>IF(#REF!&lt;=150,"Exurban")</formula>
    </cfRule>
  </conditionalFormatting>
  <conditionalFormatting sqref="B1">
    <cfRule type="expression" dxfId="1889" priority="2517">
      <formula>"SI(Q2&lt;=150)"</formula>
    </cfRule>
    <cfRule type="expression" dxfId="1888" priority="2518">
      <formula>IF(U1048543&lt;=150,"Exurban")</formula>
    </cfRule>
    <cfRule type="expression" dxfId="1887" priority="2519">
      <formula>IF(U1048543&lt;=150,"Exurban")</formula>
    </cfRule>
    <cfRule type="expression" priority="2520">
      <formula>IF(AF2&lt;=150,"Exurban")</formula>
    </cfRule>
  </conditionalFormatting>
  <conditionalFormatting sqref="D1">
    <cfRule type="expression" dxfId="1886" priority="2513">
      <formula>"SI(Q2&lt;=150)"</formula>
    </cfRule>
    <cfRule type="expression" dxfId="1885" priority="2514">
      <formula>IF(V1048543&lt;=150,"Exurban")</formula>
    </cfRule>
    <cfRule type="expression" dxfId="1884" priority="2515">
      <formula>IF(V1048543&lt;=150,"Exurban")</formula>
    </cfRule>
    <cfRule type="expression" priority="2516">
      <formula>IF(AG2&lt;=150,"Exurban")</formula>
    </cfRule>
  </conditionalFormatting>
  <conditionalFormatting sqref="C1">
    <cfRule type="expression" dxfId="1883" priority="2509">
      <formula>"SI(Q2&lt;=150)"</formula>
    </cfRule>
    <cfRule type="expression" dxfId="1882" priority="2510">
      <formula>IF(#REF!&lt;=150,"Exurban")</formula>
    </cfRule>
    <cfRule type="expression" dxfId="1881" priority="2511">
      <formula>IF(#REF!&lt;=150,"Exurban")</formula>
    </cfRule>
    <cfRule type="expression" priority="2512">
      <formula>IF(F2&lt;=150,"Exurban")</formula>
    </cfRule>
  </conditionalFormatting>
  <conditionalFormatting sqref="E1">
    <cfRule type="expression" dxfId="1880" priority="2505">
      <formula>"SI(Q2&lt;=150)"</formula>
    </cfRule>
    <cfRule type="expression" dxfId="1879" priority="2506">
      <formula>IF(#REF!&lt;=150,"Exurban")</formula>
    </cfRule>
    <cfRule type="expression" dxfId="1878" priority="2507">
      <formula>IF(#REF!&lt;=150,"Exurban")</formula>
    </cfRule>
    <cfRule type="expression" priority="2508">
      <formula>IF(AE2&lt;=150,"Exurban")</formula>
    </cfRule>
  </conditionalFormatting>
  <conditionalFormatting sqref="R1">
    <cfRule type="expression" dxfId="1877" priority="2501">
      <formula>"SI(Q2&lt;=150)"</formula>
    </cfRule>
    <cfRule type="expression" dxfId="1876" priority="2502">
      <formula>IF(N1048543&lt;=150,"Exurban")</formula>
    </cfRule>
    <cfRule type="expression" dxfId="1875" priority="2503">
      <formula>IF(N1048543&lt;=150,"Exurban")</formula>
    </cfRule>
    <cfRule type="expression" priority="2504">
      <formula>IF(AA2&lt;=150,"Exurban")</formula>
    </cfRule>
  </conditionalFormatting>
  <conditionalFormatting sqref="N1:Q1">
    <cfRule type="expression" dxfId="1874" priority="2497">
      <formula>"SI(Q2&lt;=150)"</formula>
    </cfRule>
    <cfRule type="expression" dxfId="1873" priority="2498">
      <formula>IF(K1048543&lt;=150,"Exurban")</formula>
    </cfRule>
    <cfRule type="expression" dxfId="1872" priority="2499">
      <formula>IF(K1048543&lt;=150,"Exurban")</formula>
    </cfRule>
    <cfRule type="expression" priority="2500">
      <formula>IF(X2&lt;=150,"Exurban")</formula>
    </cfRule>
  </conditionalFormatting>
  <conditionalFormatting sqref="S1:V1">
    <cfRule type="expression" dxfId="1871" priority="2493">
      <formula>"SI(Q2&lt;=150)"</formula>
    </cfRule>
    <cfRule type="expression" dxfId="1870" priority="2494">
      <formula>IF(N1048543&lt;=150,"Exurban")</formula>
    </cfRule>
    <cfRule type="expression" dxfId="1869" priority="2495">
      <formula>IF(N1048543&lt;=150,"Exurban")</formula>
    </cfRule>
    <cfRule type="expression" priority="2496">
      <formula>IF(AA2&lt;=150,"Exurban")</formula>
    </cfRule>
  </conditionalFormatting>
  <conditionalFormatting sqref="M1">
    <cfRule type="expression" dxfId="1868" priority="2489">
      <formula>"SI(Q2&lt;=150)"</formula>
    </cfRule>
    <cfRule type="expression" dxfId="1867" priority="2490">
      <formula>IF(J1048543&lt;=150,"Exurban")</formula>
    </cfRule>
    <cfRule type="expression" dxfId="1866" priority="2491">
      <formula>IF(J1048543&lt;=150,"Exurban")</formula>
    </cfRule>
    <cfRule type="expression" priority="2492">
      <formula>IF(#REF!&lt;=150,"Exurban")</formula>
    </cfRule>
  </conditionalFormatting>
  <conditionalFormatting sqref="B1">
    <cfRule type="expression" dxfId="1865" priority="2485">
      <formula>"SI(Q2&lt;=150)"</formula>
    </cfRule>
    <cfRule type="expression" dxfId="1864" priority="2486">
      <formula>IF(U1048543&lt;=150,"Exurban")</formula>
    </cfRule>
    <cfRule type="expression" dxfId="1863" priority="2487">
      <formula>IF(U1048543&lt;=150,"Exurban")</formula>
    </cfRule>
    <cfRule type="expression" priority="2488">
      <formula>IF(AF2&lt;=150,"Exurban")</formula>
    </cfRule>
  </conditionalFormatting>
  <conditionalFormatting sqref="D1">
    <cfRule type="expression" dxfId="1862" priority="2481">
      <formula>"SI(Q2&lt;=150)"</formula>
    </cfRule>
    <cfRule type="expression" dxfId="1861" priority="2482">
      <formula>IF(V1048543&lt;=150,"Exurban")</formula>
    </cfRule>
    <cfRule type="expression" dxfId="1860" priority="2483">
      <formula>IF(V1048543&lt;=150,"Exurban")</formula>
    </cfRule>
    <cfRule type="expression" priority="2484">
      <formula>IF(AG2&lt;=150,"Exurban")</formula>
    </cfRule>
  </conditionalFormatting>
  <conditionalFormatting sqref="E1">
    <cfRule type="expression" dxfId="1859" priority="2477">
      <formula>"SI(Q2&lt;=150)"</formula>
    </cfRule>
    <cfRule type="expression" dxfId="1858" priority="2478">
      <formula>IF(T1048543&lt;=150,"Exurban")</formula>
    </cfRule>
    <cfRule type="expression" dxfId="1857" priority="2479">
      <formula>IF(T1048543&lt;=150,"Exurban")</formula>
    </cfRule>
    <cfRule type="expression" priority="2480">
      <formula>IF(AE2&lt;=150,"Exurban")</formula>
    </cfRule>
  </conditionalFormatting>
  <conditionalFormatting sqref="N1:Q1">
    <cfRule type="expression" dxfId="1856" priority="2473">
      <formula>"SI(Q2&lt;=150)"</formula>
    </cfRule>
    <cfRule type="expression" dxfId="1855" priority="2474">
      <formula>IF(K1048543&lt;=150,"Exurban")</formula>
    </cfRule>
    <cfRule type="expression" dxfId="1854" priority="2475">
      <formula>IF(K1048543&lt;=150,"Exurban")</formula>
    </cfRule>
    <cfRule type="expression" priority="2476">
      <formula>IF(X2&lt;=150,"Exurban")</formula>
    </cfRule>
  </conditionalFormatting>
  <conditionalFormatting sqref="R1">
    <cfRule type="expression" dxfId="1853" priority="2469">
      <formula>"SI(Q2&lt;=150)"</formula>
    </cfRule>
    <cfRule type="expression" dxfId="1852" priority="2470">
      <formula>IF(N1048543&lt;=150,"Exurban")</formula>
    </cfRule>
    <cfRule type="expression" dxfId="1851" priority="2471">
      <formula>IF(N1048543&lt;=150,"Exurban")</formula>
    </cfRule>
    <cfRule type="expression" priority="2472">
      <formula>IF(AA2&lt;=150,"Exurban")</formula>
    </cfRule>
  </conditionalFormatting>
  <conditionalFormatting sqref="S1:V1">
    <cfRule type="expression" dxfId="1850" priority="2465">
      <formula>"SI(Q2&lt;=150)"</formula>
    </cfRule>
    <cfRule type="expression" dxfId="1849" priority="2466">
      <formula>IF(N1048543&lt;=150,"Exurban")</formula>
    </cfRule>
    <cfRule type="expression" dxfId="1848" priority="2467">
      <formula>IF(N1048543&lt;=150,"Exurban")</formula>
    </cfRule>
    <cfRule type="expression" priority="2468">
      <formula>IF(AA2&lt;=150,"Exurban")</formula>
    </cfRule>
  </conditionalFormatting>
  <conditionalFormatting sqref="C1">
    <cfRule type="expression" dxfId="1847" priority="2461">
      <formula>"SI(Q2&lt;=150)"</formula>
    </cfRule>
    <cfRule type="expression" dxfId="1846" priority="2462">
      <formula>IF(#REF!&lt;=150,"Exurban")</formula>
    </cfRule>
    <cfRule type="expression" dxfId="1845" priority="2463">
      <formula>IF(#REF!&lt;=150,"Exurban")</formula>
    </cfRule>
    <cfRule type="expression" priority="2464">
      <formula>IF(F2&lt;=150,"Exurban")</formula>
    </cfRule>
  </conditionalFormatting>
  <conditionalFormatting sqref="A1">
    <cfRule type="expression" dxfId="1844" priority="2457">
      <formula>"SI(Q2&lt;=150)"</formula>
    </cfRule>
    <cfRule type="expression" dxfId="1843" priority="2458">
      <formula>IF(XFB1048543&lt;=150,"Exurban")</formula>
    </cfRule>
    <cfRule type="expression" dxfId="1842" priority="2459">
      <formula>IF(XFB1048543&lt;=150,"Exurban")</formula>
    </cfRule>
    <cfRule type="expression" priority="2460">
      <formula>IF(D2&lt;=150,"Exurban")</formula>
    </cfRule>
  </conditionalFormatting>
  <conditionalFormatting sqref="K1">
    <cfRule type="expression" dxfId="1841" priority="2453">
      <formula>"SI(Q2&lt;=150)"</formula>
    </cfRule>
    <cfRule type="expression" dxfId="1840" priority="2454">
      <formula>IF(C1048543&lt;=150,"Exurban")</formula>
    </cfRule>
    <cfRule type="expression" dxfId="1839" priority="2455">
      <formula>IF(C1048543&lt;=150,"Exurban")</formula>
    </cfRule>
    <cfRule type="expression" priority="2456">
      <formula>IF(W2&lt;=150,"Exurban")</formula>
    </cfRule>
  </conditionalFormatting>
  <conditionalFormatting sqref="F1:G1">
    <cfRule type="expression" dxfId="1838" priority="2449">
      <formula>"SI(Q2&lt;=150)"</formula>
    </cfRule>
    <cfRule type="expression" dxfId="1837" priority="2450">
      <formula>IF(E1048543&lt;=150,"Exurban")</formula>
    </cfRule>
    <cfRule type="expression" dxfId="1836" priority="2451">
      <formula>IF(E1048543&lt;=150,"Exurban")</formula>
    </cfRule>
    <cfRule type="expression" priority="2452">
      <formula>IF(AH2&lt;=150,"Exurban")</formula>
    </cfRule>
  </conditionalFormatting>
  <conditionalFormatting sqref="M1">
    <cfRule type="expression" dxfId="1835" priority="2445">
      <formula>"SI(Q2&lt;=150)"</formula>
    </cfRule>
    <cfRule type="expression" dxfId="1834" priority="2446">
      <formula>IF(J1048543&lt;=150,"Exurban")</formula>
    </cfRule>
    <cfRule type="expression" dxfId="1833" priority="2447">
      <formula>IF(J1048543&lt;=150,"Exurban")</formula>
    </cfRule>
    <cfRule type="expression" priority="2448">
      <formula>IF(#REF!&lt;=150,"Exurban")</formula>
    </cfRule>
  </conditionalFormatting>
  <conditionalFormatting sqref="L1 H1:J1">
    <cfRule type="expression" dxfId="1832" priority="2441">
      <formula>"SI(Q2&lt;=150)"</formula>
    </cfRule>
    <cfRule type="expression" dxfId="1831" priority="2442">
      <formula>IF(#REF!&lt;=150,"Exurban")</formula>
    </cfRule>
    <cfRule type="expression" dxfId="1830" priority="2443">
      <formula>IF(#REF!&lt;=150,"Exurban")</formula>
    </cfRule>
    <cfRule type="expression" priority="2444">
      <formula>IF(#REF!&lt;=150,"Exurban")</formula>
    </cfRule>
  </conditionalFormatting>
  <conditionalFormatting sqref="B1">
    <cfRule type="expression" dxfId="1829" priority="2437">
      <formula>"SI(Q2&lt;=150)"</formula>
    </cfRule>
    <cfRule type="expression" dxfId="1828" priority="2438">
      <formula>IF(U1048543&lt;=150,"Exurban")</formula>
    </cfRule>
    <cfRule type="expression" dxfId="1827" priority="2439">
      <formula>IF(U1048543&lt;=150,"Exurban")</formula>
    </cfRule>
    <cfRule type="expression" priority="2440">
      <formula>IF(AF2&lt;=150,"Exurban")</formula>
    </cfRule>
  </conditionalFormatting>
  <conditionalFormatting sqref="D1">
    <cfRule type="expression" dxfId="1826" priority="2433">
      <formula>"SI(Q2&lt;=150)"</formula>
    </cfRule>
    <cfRule type="expression" dxfId="1825" priority="2434">
      <formula>IF(V1048543&lt;=150,"Exurban")</formula>
    </cfRule>
    <cfRule type="expression" dxfId="1824" priority="2435">
      <formula>IF(V1048543&lt;=150,"Exurban")</formula>
    </cfRule>
    <cfRule type="expression" priority="2436">
      <formula>IF(AG2&lt;=150,"Exurban")</formula>
    </cfRule>
  </conditionalFormatting>
  <conditionalFormatting sqref="C1">
    <cfRule type="expression" dxfId="1823" priority="2429">
      <formula>"SI(Q2&lt;=150)"</formula>
    </cfRule>
    <cfRule type="expression" dxfId="1822" priority="2430">
      <formula>IF(#REF!&lt;=150,"Exurban")</formula>
    </cfRule>
    <cfRule type="expression" dxfId="1821" priority="2431">
      <formula>IF(#REF!&lt;=150,"Exurban")</formula>
    </cfRule>
    <cfRule type="expression" priority="2432">
      <formula>IF(F2&lt;=150,"Exurban")</formula>
    </cfRule>
  </conditionalFormatting>
  <conditionalFormatting sqref="E1">
    <cfRule type="expression" dxfId="1820" priority="2425">
      <formula>"SI(Q2&lt;=150)"</formula>
    </cfRule>
    <cfRule type="expression" dxfId="1819" priority="2426">
      <formula>IF(#REF!&lt;=150,"Exurban")</formula>
    </cfRule>
    <cfRule type="expression" dxfId="1818" priority="2427">
      <formula>IF(#REF!&lt;=150,"Exurban")</formula>
    </cfRule>
    <cfRule type="expression" priority="2428">
      <formula>IF(AE2&lt;=150,"Exurban")</formula>
    </cfRule>
  </conditionalFormatting>
  <conditionalFormatting sqref="R1">
    <cfRule type="expression" dxfId="1817" priority="2421">
      <formula>"SI(Q2&lt;=150)"</formula>
    </cfRule>
    <cfRule type="expression" dxfId="1816" priority="2422">
      <formula>IF(N1048543&lt;=150,"Exurban")</formula>
    </cfRule>
    <cfRule type="expression" dxfId="1815" priority="2423">
      <formula>IF(N1048543&lt;=150,"Exurban")</formula>
    </cfRule>
    <cfRule type="expression" priority="2424">
      <formula>IF(AA2&lt;=150,"Exurban")</formula>
    </cfRule>
  </conditionalFormatting>
  <conditionalFormatting sqref="N1:Q1">
    <cfRule type="expression" dxfId="1814" priority="2417">
      <formula>"SI(Q2&lt;=150)"</formula>
    </cfRule>
    <cfRule type="expression" dxfId="1813" priority="2418">
      <formula>IF(K1048543&lt;=150,"Exurban")</formula>
    </cfRule>
    <cfRule type="expression" dxfId="1812" priority="2419">
      <formula>IF(K1048543&lt;=150,"Exurban")</formula>
    </cfRule>
    <cfRule type="expression" priority="2420">
      <formula>IF(X2&lt;=150,"Exurban")</formula>
    </cfRule>
  </conditionalFormatting>
  <conditionalFormatting sqref="S1:V1">
    <cfRule type="expression" dxfId="1811" priority="2413">
      <formula>"SI(Q2&lt;=150)"</formula>
    </cfRule>
    <cfRule type="expression" dxfId="1810" priority="2414">
      <formula>IF(N1048543&lt;=150,"Exurban")</formula>
    </cfRule>
    <cfRule type="expression" dxfId="1809" priority="2415">
      <formula>IF(N1048543&lt;=150,"Exurban")</formula>
    </cfRule>
    <cfRule type="expression" priority="2416">
      <formula>IF(AA2&lt;=150,"Exurban")</formula>
    </cfRule>
  </conditionalFormatting>
  <conditionalFormatting sqref="M1">
    <cfRule type="expression" dxfId="1808" priority="2409">
      <formula>"SI(Q2&lt;=150)"</formula>
    </cfRule>
    <cfRule type="expression" dxfId="1807" priority="2410">
      <formula>IF(J1048543&lt;=150,"Exurban")</formula>
    </cfRule>
    <cfRule type="expression" dxfId="1806" priority="2411">
      <formula>IF(J1048543&lt;=150,"Exurban")</formula>
    </cfRule>
    <cfRule type="expression" priority="2412">
      <formula>IF(#REF!&lt;=150,"Exurban")</formula>
    </cfRule>
  </conditionalFormatting>
  <conditionalFormatting sqref="B1">
    <cfRule type="expression" dxfId="1805" priority="2405">
      <formula>"SI(Q2&lt;=150)"</formula>
    </cfRule>
    <cfRule type="expression" dxfId="1804" priority="2406">
      <formula>IF(U1048543&lt;=150,"Exurban")</formula>
    </cfRule>
    <cfRule type="expression" dxfId="1803" priority="2407">
      <formula>IF(U1048543&lt;=150,"Exurban")</formula>
    </cfRule>
    <cfRule type="expression" priority="2408">
      <formula>IF(AF2&lt;=150,"Exurban")</formula>
    </cfRule>
  </conditionalFormatting>
  <conditionalFormatting sqref="D1">
    <cfRule type="expression" dxfId="1802" priority="2401">
      <formula>"SI(Q2&lt;=150)"</formula>
    </cfRule>
    <cfRule type="expression" dxfId="1801" priority="2402">
      <formula>IF(V1048543&lt;=150,"Exurban")</formula>
    </cfRule>
    <cfRule type="expression" dxfId="1800" priority="2403">
      <formula>IF(V1048543&lt;=150,"Exurban")</formula>
    </cfRule>
    <cfRule type="expression" priority="2404">
      <formula>IF(AG2&lt;=150,"Exurban")</formula>
    </cfRule>
  </conditionalFormatting>
  <conditionalFormatting sqref="E1">
    <cfRule type="expression" dxfId="1799" priority="2397">
      <formula>"SI(Q2&lt;=150)"</formula>
    </cfRule>
    <cfRule type="expression" dxfId="1798" priority="2398">
      <formula>IF(T1048543&lt;=150,"Exurban")</formula>
    </cfRule>
    <cfRule type="expression" dxfId="1797" priority="2399">
      <formula>IF(T1048543&lt;=150,"Exurban")</formula>
    </cfRule>
    <cfRule type="expression" priority="2400">
      <formula>IF(AE2&lt;=150,"Exurban")</formula>
    </cfRule>
  </conditionalFormatting>
  <conditionalFormatting sqref="N1:Q1">
    <cfRule type="expression" dxfId="1796" priority="2393">
      <formula>"SI(Q2&lt;=150)"</formula>
    </cfRule>
    <cfRule type="expression" dxfId="1795" priority="2394">
      <formula>IF(K1048543&lt;=150,"Exurban")</formula>
    </cfRule>
    <cfRule type="expression" dxfId="1794" priority="2395">
      <formula>IF(K1048543&lt;=150,"Exurban")</formula>
    </cfRule>
    <cfRule type="expression" priority="2396">
      <formula>IF(X2&lt;=150,"Exurban")</formula>
    </cfRule>
  </conditionalFormatting>
  <conditionalFormatting sqref="R1">
    <cfRule type="expression" dxfId="1793" priority="2389">
      <formula>"SI(Q2&lt;=150)"</formula>
    </cfRule>
    <cfRule type="expression" dxfId="1792" priority="2390">
      <formula>IF(N1048543&lt;=150,"Exurban")</formula>
    </cfRule>
    <cfRule type="expression" dxfId="1791" priority="2391">
      <formula>IF(N1048543&lt;=150,"Exurban")</formula>
    </cfRule>
    <cfRule type="expression" priority="2392">
      <formula>IF(AA2&lt;=150,"Exurban")</formula>
    </cfRule>
  </conditionalFormatting>
  <conditionalFormatting sqref="S1:V1">
    <cfRule type="expression" dxfId="1790" priority="2385">
      <formula>"SI(Q2&lt;=150)"</formula>
    </cfRule>
    <cfRule type="expression" dxfId="1789" priority="2386">
      <formula>IF(N1048543&lt;=150,"Exurban")</formula>
    </cfRule>
    <cfRule type="expression" dxfId="1788" priority="2387">
      <formula>IF(N1048543&lt;=150,"Exurban")</formula>
    </cfRule>
    <cfRule type="expression" priority="2388">
      <formula>IF(AA2&lt;=150,"Exurban")</formula>
    </cfRule>
  </conditionalFormatting>
  <conditionalFormatting sqref="C1">
    <cfRule type="expression" dxfId="1787" priority="2381">
      <formula>"SI(Q2&lt;=150)"</formula>
    </cfRule>
    <cfRule type="expression" dxfId="1786" priority="2382">
      <formula>IF(#REF!&lt;=150,"Exurban")</formula>
    </cfRule>
    <cfRule type="expression" dxfId="1785" priority="2383">
      <formula>IF(#REF!&lt;=150,"Exurban")</formula>
    </cfRule>
    <cfRule type="expression" priority="2384">
      <formula>IF(F2&lt;=150,"Exurban")</formula>
    </cfRule>
  </conditionalFormatting>
  <conditionalFormatting sqref="A1">
    <cfRule type="expression" dxfId="1784" priority="2377">
      <formula>"SI(Q2&lt;=150)"</formula>
    </cfRule>
    <cfRule type="expression" dxfId="1783" priority="2378">
      <formula>IF(XFB1048543&lt;=150,"Exurban")</formula>
    </cfRule>
    <cfRule type="expression" dxfId="1782" priority="2379">
      <formula>IF(XFB1048543&lt;=150,"Exurban")</formula>
    </cfRule>
    <cfRule type="expression" priority="2380">
      <formula>IF(D2&lt;=150,"Exurban")</formula>
    </cfRule>
  </conditionalFormatting>
  <conditionalFormatting sqref="K1">
    <cfRule type="expression" dxfId="1781" priority="2373">
      <formula>"SI(Q2&lt;=150)"</formula>
    </cfRule>
    <cfRule type="expression" dxfId="1780" priority="2374">
      <formula>IF(C1048543&lt;=150,"Exurban")</formula>
    </cfRule>
    <cfRule type="expression" dxfId="1779" priority="2375">
      <formula>IF(C1048543&lt;=150,"Exurban")</formula>
    </cfRule>
    <cfRule type="expression" priority="2376">
      <formula>IF(W2&lt;=150,"Exurban")</formula>
    </cfRule>
  </conditionalFormatting>
  <conditionalFormatting sqref="F1:G1">
    <cfRule type="expression" dxfId="1778" priority="2369">
      <formula>"SI(Q2&lt;=150)"</formula>
    </cfRule>
    <cfRule type="expression" dxfId="1777" priority="2370">
      <formula>IF(E1048543&lt;=150,"Exurban")</formula>
    </cfRule>
    <cfRule type="expression" dxfId="1776" priority="2371">
      <formula>IF(E1048543&lt;=150,"Exurban")</formula>
    </cfRule>
    <cfRule type="expression" priority="2372">
      <formula>IF(AH2&lt;=150,"Exurban")</formula>
    </cfRule>
  </conditionalFormatting>
  <conditionalFormatting sqref="M1">
    <cfRule type="expression" dxfId="1775" priority="2365">
      <formula>"SI(Q2&lt;=150)"</formula>
    </cfRule>
    <cfRule type="expression" dxfId="1774" priority="2366">
      <formula>IF(J1048543&lt;=150,"Exurban")</formula>
    </cfRule>
    <cfRule type="expression" dxfId="1773" priority="2367">
      <formula>IF(J1048543&lt;=150,"Exurban")</formula>
    </cfRule>
    <cfRule type="expression" priority="2368">
      <formula>IF(#REF!&lt;=150,"Exurban")</formula>
    </cfRule>
  </conditionalFormatting>
  <conditionalFormatting sqref="L1 H1:J1">
    <cfRule type="expression" dxfId="1772" priority="2361">
      <formula>"SI(Q2&lt;=150)"</formula>
    </cfRule>
    <cfRule type="expression" dxfId="1771" priority="2362">
      <formula>IF(#REF!&lt;=150,"Exurban")</formula>
    </cfRule>
    <cfRule type="expression" dxfId="1770" priority="2363">
      <formula>IF(#REF!&lt;=150,"Exurban")</formula>
    </cfRule>
    <cfRule type="expression" priority="2364">
      <formula>IF(#REF!&lt;=150,"Exurban")</formula>
    </cfRule>
  </conditionalFormatting>
  <conditionalFormatting sqref="B1">
    <cfRule type="expression" dxfId="1769" priority="2357">
      <formula>"SI(Q2&lt;=150)"</formula>
    </cfRule>
    <cfRule type="expression" dxfId="1768" priority="2358">
      <formula>IF(U1048543&lt;=150,"Exurban")</formula>
    </cfRule>
    <cfRule type="expression" dxfId="1767" priority="2359">
      <formula>IF(U1048543&lt;=150,"Exurban")</formula>
    </cfRule>
    <cfRule type="expression" priority="2360">
      <formula>IF(AF2&lt;=150,"Exurban")</formula>
    </cfRule>
  </conditionalFormatting>
  <conditionalFormatting sqref="D1">
    <cfRule type="expression" dxfId="1766" priority="2353">
      <formula>"SI(Q2&lt;=150)"</formula>
    </cfRule>
    <cfRule type="expression" dxfId="1765" priority="2354">
      <formula>IF(V1048543&lt;=150,"Exurban")</formula>
    </cfRule>
    <cfRule type="expression" dxfId="1764" priority="2355">
      <formula>IF(V1048543&lt;=150,"Exurban")</formula>
    </cfRule>
    <cfRule type="expression" priority="2356">
      <formula>IF(AG2&lt;=150,"Exurban")</formula>
    </cfRule>
  </conditionalFormatting>
  <conditionalFormatting sqref="C1">
    <cfRule type="expression" dxfId="1763" priority="2349">
      <formula>"SI(Q2&lt;=150)"</formula>
    </cfRule>
    <cfRule type="expression" dxfId="1762" priority="2350">
      <formula>IF(#REF!&lt;=150,"Exurban")</formula>
    </cfRule>
    <cfRule type="expression" dxfId="1761" priority="2351">
      <formula>IF(#REF!&lt;=150,"Exurban")</formula>
    </cfRule>
    <cfRule type="expression" priority="2352">
      <formula>IF(F2&lt;=150,"Exurban")</formula>
    </cfRule>
  </conditionalFormatting>
  <conditionalFormatting sqref="E1">
    <cfRule type="expression" dxfId="1760" priority="2345">
      <formula>"SI(Q2&lt;=150)"</formula>
    </cfRule>
    <cfRule type="expression" dxfId="1759" priority="2346">
      <formula>IF(#REF!&lt;=150,"Exurban")</formula>
    </cfRule>
    <cfRule type="expression" dxfId="1758" priority="2347">
      <formula>IF(#REF!&lt;=150,"Exurban")</formula>
    </cfRule>
    <cfRule type="expression" priority="2348">
      <formula>IF(AE2&lt;=150,"Exurban")</formula>
    </cfRule>
  </conditionalFormatting>
  <conditionalFormatting sqref="R1">
    <cfRule type="expression" dxfId="1757" priority="2341">
      <formula>"SI(Q2&lt;=150)"</formula>
    </cfRule>
    <cfRule type="expression" dxfId="1756" priority="2342">
      <formula>IF(N1048543&lt;=150,"Exurban")</formula>
    </cfRule>
    <cfRule type="expression" dxfId="1755" priority="2343">
      <formula>IF(N1048543&lt;=150,"Exurban")</formula>
    </cfRule>
    <cfRule type="expression" priority="2344">
      <formula>IF(AA2&lt;=150,"Exurban")</formula>
    </cfRule>
  </conditionalFormatting>
  <conditionalFormatting sqref="N1:Q1">
    <cfRule type="expression" dxfId="1754" priority="2337">
      <formula>"SI(Q2&lt;=150)"</formula>
    </cfRule>
    <cfRule type="expression" dxfId="1753" priority="2338">
      <formula>IF(K1048543&lt;=150,"Exurban")</formula>
    </cfRule>
    <cfRule type="expression" dxfId="1752" priority="2339">
      <formula>IF(K1048543&lt;=150,"Exurban")</formula>
    </cfRule>
    <cfRule type="expression" priority="2340">
      <formula>IF(X2&lt;=150,"Exurban")</formula>
    </cfRule>
  </conditionalFormatting>
  <conditionalFormatting sqref="S1:V1">
    <cfRule type="expression" dxfId="1751" priority="2333">
      <formula>"SI(Q2&lt;=150)"</formula>
    </cfRule>
    <cfRule type="expression" dxfId="1750" priority="2334">
      <formula>IF(N1048543&lt;=150,"Exurban")</formula>
    </cfRule>
    <cfRule type="expression" dxfId="1749" priority="2335">
      <formula>IF(N1048543&lt;=150,"Exurban")</formula>
    </cfRule>
    <cfRule type="expression" priority="2336">
      <formula>IF(AA2&lt;=150,"Exurban")</formula>
    </cfRule>
  </conditionalFormatting>
  <conditionalFormatting sqref="M1">
    <cfRule type="expression" dxfId="1748" priority="2329">
      <formula>"SI(Q2&lt;=150)"</formula>
    </cfRule>
    <cfRule type="expression" dxfId="1747" priority="2330">
      <formula>IF(J1048543&lt;=150,"Exurban")</formula>
    </cfRule>
    <cfRule type="expression" dxfId="1746" priority="2331">
      <formula>IF(J1048543&lt;=150,"Exurban")</formula>
    </cfRule>
    <cfRule type="expression" priority="2332">
      <formula>IF(#REF!&lt;=150,"Exurban")</formula>
    </cfRule>
  </conditionalFormatting>
  <conditionalFormatting sqref="B1">
    <cfRule type="expression" dxfId="1745" priority="2325">
      <formula>"SI(Q2&lt;=150)"</formula>
    </cfRule>
    <cfRule type="expression" dxfId="1744" priority="2326">
      <formula>IF(U1048543&lt;=150,"Exurban")</formula>
    </cfRule>
    <cfRule type="expression" dxfId="1743" priority="2327">
      <formula>IF(U1048543&lt;=150,"Exurban")</formula>
    </cfRule>
    <cfRule type="expression" priority="2328">
      <formula>IF(AF2&lt;=150,"Exurban")</formula>
    </cfRule>
  </conditionalFormatting>
  <conditionalFormatting sqref="D1">
    <cfRule type="expression" dxfId="1742" priority="2321">
      <formula>"SI(Q2&lt;=150)"</formula>
    </cfRule>
    <cfRule type="expression" dxfId="1741" priority="2322">
      <formula>IF(V1048543&lt;=150,"Exurban")</formula>
    </cfRule>
    <cfRule type="expression" dxfId="1740" priority="2323">
      <formula>IF(V1048543&lt;=150,"Exurban")</formula>
    </cfRule>
    <cfRule type="expression" priority="2324">
      <formula>IF(AG2&lt;=150,"Exurban")</formula>
    </cfRule>
  </conditionalFormatting>
  <conditionalFormatting sqref="E1">
    <cfRule type="expression" dxfId="1739" priority="2317">
      <formula>"SI(Q2&lt;=150)"</formula>
    </cfRule>
    <cfRule type="expression" dxfId="1738" priority="2318">
      <formula>IF(T1048543&lt;=150,"Exurban")</formula>
    </cfRule>
    <cfRule type="expression" dxfId="1737" priority="2319">
      <formula>IF(T1048543&lt;=150,"Exurban")</formula>
    </cfRule>
    <cfRule type="expression" priority="2320">
      <formula>IF(AE2&lt;=150,"Exurban")</formula>
    </cfRule>
  </conditionalFormatting>
  <conditionalFormatting sqref="N1:Q1">
    <cfRule type="expression" dxfId="1736" priority="2313">
      <formula>"SI(Q2&lt;=150)"</formula>
    </cfRule>
    <cfRule type="expression" dxfId="1735" priority="2314">
      <formula>IF(K1048543&lt;=150,"Exurban")</formula>
    </cfRule>
    <cfRule type="expression" dxfId="1734" priority="2315">
      <formula>IF(K1048543&lt;=150,"Exurban")</formula>
    </cfRule>
    <cfRule type="expression" priority="2316">
      <formula>IF(X2&lt;=150,"Exurban")</formula>
    </cfRule>
  </conditionalFormatting>
  <conditionalFormatting sqref="R1">
    <cfRule type="expression" dxfId="1733" priority="2309">
      <formula>"SI(Q2&lt;=150)"</formula>
    </cfRule>
    <cfRule type="expression" dxfId="1732" priority="2310">
      <formula>IF(N1048543&lt;=150,"Exurban")</formula>
    </cfRule>
    <cfRule type="expression" dxfId="1731" priority="2311">
      <formula>IF(N1048543&lt;=150,"Exurban")</formula>
    </cfRule>
    <cfRule type="expression" priority="2312">
      <formula>IF(AA2&lt;=150,"Exurban")</formula>
    </cfRule>
  </conditionalFormatting>
  <conditionalFormatting sqref="S1:V1">
    <cfRule type="expression" dxfId="1730" priority="2305">
      <formula>"SI(Q2&lt;=150)"</formula>
    </cfRule>
    <cfRule type="expression" dxfId="1729" priority="2306">
      <formula>IF(N1048543&lt;=150,"Exurban")</formula>
    </cfRule>
    <cfRule type="expression" dxfId="1728" priority="2307">
      <formula>IF(N1048543&lt;=150,"Exurban")</formula>
    </cfRule>
    <cfRule type="expression" priority="2308">
      <formula>IF(AA2&lt;=150,"Exurban")</formula>
    </cfRule>
  </conditionalFormatting>
  <conditionalFormatting sqref="C1">
    <cfRule type="expression" dxfId="1727" priority="2301">
      <formula>"SI(Q2&lt;=150)"</formula>
    </cfRule>
    <cfRule type="expression" dxfId="1726" priority="2302">
      <formula>IF(#REF!&lt;=150,"Exurban")</formula>
    </cfRule>
    <cfRule type="expression" dxfId="1725" priority="2303">
      <formula>IF(#REF!&lt;=150,"Exurban")</formula>
    </cfRule>
    <cfRule type="expression" priority="2304">
      <formula>IF(F2&lt;=150,"Exurban")</formula>
    </cfRule>
  </conditionalFormatting>
  <conditionalFormatting sqref="A1">
    <cfRule type="expression" dxfId="1724" priority="2297">
      <formula>"SI(Q2&lt;=150)"</formula>
    </cfRule>
    <cfRule type="expression" dxfId="1723" priority="2298">
      <formula>IF(XFB1048543&lt;=150,"Exurban")</formula>
    </cfRule>
    <cfRule type="expression" dxfId="1722" priority="2299">
      <formula>IF(XFB1048543&lt;=150,"Exurban")</formula>
    </cfRule>
    <cfRule type="expression" priority="2300">
      <formula>IF(D2&lt;=150,"Exurban")</formula>
    </cfRule>
  </conditionalFormatting>
  <conditionalFormatting sqref="K1">
    <cfRule type="expression" dxfId="1721" priority="2293">
      <formula>"SI(Q2&lt;=150)"</formula>
    </cfRule>
    <cfRule type="expression" dxfId="1720" priority="2294">
      <formula>IF(C1048543&lt;=150,"Exurban")</formula>
    </cfRule>
    <cfRule type="expression" dxfId="1719" priority="2295">
      <formula>IF(C1048543&lt;=150,"Exurban")</formula>
    </cfRule>
    <cfRule type="expression" priority="2296">
      <formula>IF(W2&lt;=150,"Exurban")</formula>
    </cfRule>
  </conditionalFormatting>
  <conditionalFormatting sqref="F1:G1">
    <cfRule type="expression" dxfId="1718" priority="2289">
      <formula>"SI(Q2&lt;=150)"</formula>
    </cfRule>
    <cfRule type="expression" dxfId="1717" priority="2290">
      <formula>IF(E1048543&lt;=150,"Exurban")</formula>
    </cfRule>
    <cfRule type="expression" dxfId="1716" priority="2291">
      <formula>IF(E1048543&lt;=150,"Exurban")</formula>
    </cfRule>
    <cfRule type="expression" priority="2292">
      <formula>IF(AH2&lt;=150,"Exurban")</formula>
    </cfRule>
  </conditionalFormatting>
  <conditionalFormatting sqref="M1">
    <cfRule type="expression" dxfId="1715" priority="2285">
      <formula>"SI(Q2&lt;=150)"</formula>
    </cfRule>
    <cfRule type="expression" dxfId="1714" priority="2286">
      <formula>IF(J1048543&lt;=150,"Exurban")</formula>
    </cfRule>
    <cfRule type="expression" dxfId="1713" priority="2287">
      <formula>IF(J1048543&lt;=150,"Exurban")</formula>
    </cfRule>
    <cfRule type="expression" priority="2288">
      <formula>IF(#REF!&lt;=150,"Exurban")</formula>
    </cfRule>
  </conditionalFormatting>
  <conditionalFormatting sqref="L1 H1:J1">
    <cfRule type="expression" dxfId="1712" priority="2281">
      <formula>"SI(Q2&lt;=150)"</formula>
    </cfRule>
    <cfRule type="expression" dxfId="1711" priority="2282">
      <formula>IF(#REF!&lt;=150,"Exurban")</formula>
    </cfRule>
    <cfRule type="expression" dxfId="1710" priority="2283">
      <formula>IF(#REF!&lt;=150,"Exurban")</formula>
    </cfRule>
    <cfRule type="expression" priority="2284">
      <formula>IF(#REF!&lt;=150,"Exurban")</formula>
    </cfRule>
  </conditionalFormatting>
  <conditionalFormatting sqref="B1">
    <cfRule type="expression" dxfId="1709" priority="2277">
      <formula>"SI(Q2&lt;=150)"</formula>
    </cfRule>
    <cfRule type="expression" dxfId="1708" priority="2278">
      <formula>IF(U1048543&lt;=150,"Exurban")</formula>
    </cfRule>
    <cfRule type="expression" dxfId="1707" priority="2279">
      <formula>IF(U1048543&lt;=150,"Exurban")</formula>
    </cfRule>
    <cfRule type="expression" priority="2280">
      <formula>IF(AF2&lt;=150,"Exurban")</formula>
    </cfRule>
  </conditionalFormatting>
  <conditionalFormatting sqref="D1">
    <cfRule type="expression" dxfId="1706" priority="2273">
      <formula>"SI(Q2&lt;=150)"</formula>
    </cfRule>
    <cfRule type="expression" dxfId="1705" priority="2274">
      <formula>IF(V1048543&lt;=150,"Exurban")</formula>
    </cfRule>
    <cfRule type="expression" dxfId="1704" priority="2275">
      <formula>IF(V1048543&lt;=150,"Exurban")</formula>
    </cfRule>
    <cfRule type="expression" priority="2276">
      <formula>IF(AG2&lt;=150,"Exurban")</formula>
    </cfRule>
  </conditionalFormatting>
  <conditionalFormatting sqref="E1">
    <cfRule type="expression" dxfId="1703" priority="2269">
      <formula>"SI(Q2&lt;=150)"</formula>
    </cfRule>
    <cfRule type="expression" dxfId="1702" priority="2270">
      <formula>IF(T1048543&lt;=150,"Exurban")</formula>
    </cfRule>
    <cfRule type="expression" dxfId="1701" priority="2271">
      <formula>IF(T1048543&lt;=150,"Exurban")</formula>
    </cfRule>
    <cfRule type="expression" priority="2272">
      <formula>IF(AE2&lt;=150,"Exurban")</formula>
    </cfRule>
  </conditionalFormatting>
  <conditionalFormatting sqref="N1:Q1">
    <cfRule type="expression" dxfId="1700" priority="2265">
      <formula>"SI(Q2&lt;=150)"</formula>
    </cfRule>
    <cfRule type="expression" dxfId="1699" priority="2266">
      <formula>IF(K1048543&lt;=150,"Exurban")</formula>
    </cfRule>
    <cfRule type="expression" dxfId="1698" priority="2267">
      <formula>IF(K1048543&lt;=150,"Exurban")</formula>
    </cfRule>
    <cfRule type="expression" priority="2268">
      <formula>IF(X2&lt;=150,"Exurban")</formula>
    </cfRule>
  </conditionalFormatting>
  <conditionalFormatting sqref="R1">
    <cfRule type="expression" dxfId="1697" priority="2261">
      <formula>"SI(Q2&lt;=150)"</formula>
    </cfRule>
    <cfRule type="expression" dxfId="1696" priority="2262">
      <formula>IF(N1048543&lt;=150,"Exurban")</formula>
    </cfRule>
    <cfRule type="expression" dxfId="1695" priority="2263">
      <formula>IF(N1048543&lt;=150,"Exurban")</formula>
    </cfRule>
    <cfRule type="expression" priority="2264">
      <formula>IF(AA2&lt;=150,"Exurban")</formula>
    </cfRule>
  </conditionalFormatting>
  <conditionalFormatting sqref="S1:V1">
    <cfRule type="expression" dxfId="1694" priority="2257">
      <formula>"SI(Q2&lt;=150)"</formula>
    </cfRule>
    <cfRule type="expression" dxfId="1693" priority="2258">
      <formula>IF(N1048543&lt;=150,"Exurban")</formula>
    </cfRule>
    <cfRule type="expression" dxfId="1692" priority="2259">
      <formula>IF(N1048543&lt;=150,"Exurban")</formula>
    </cfRule>
    <cfRule type="expression" priority="2260">
      <formula>IF(AA2&lt;=150,"Exurban")</formula>
    </cfRule>
  </conditionalFormatting>
  <conditionalFormatting sqref="C1">
    <cfRule type="expression" dxfId="1691" priority="2253">
      <formula>"SI(Q2&lt;=150)"</formula>
    </cfRule>
    <cfRule type="expression" dxfId="1690" priority="2254">
      <formula>IF(#REF!&lt;=150,"Exurban")</formula>
    </cfRule>
    <cfRule type="expression" dxfId="1689" priority="2255">
      <formula>IF(#REF!&lt;=150,"Exurban")</formula>
    </cfRule>
    <cfRule type="expression" priority="2256">
      <formula>IF(F2&lt;=150,"Exurban")</formula>
    </cfRule>
  </conditionalFormatting>
  <conditionalFormatting sqref="A1">
    <cfRule type="expression" dxfId="1688" priority="2249">
      <formula>"SI(Q2&lt;=150)"</formula>
    </cfRule>
    <cfRule type="expression" dxfId="1687" priority="2250">
      <formula>IF(XFB1048543&lt;=150,"Exurban")</formula>
    </cfRule>
    <cfRule type="expression" dxfId="1686" priority="2251">
      <formula>IF(XFB1048543&lt;=150,"Exurban")</formula>
    </cfRule>
    <cfRule type="expression" priority="2252">
      <formula>IF(D2&lt;=150,"Exurban")</formula>
    </cfRule>
  </conditionalFormatting>
  <conditionalFormatting sqref="K1">
    <cfRule type="expression" dxfId="1685" priority="2245">
      <formula>"SI(Q2&lt;=150)"</formula>
    </cfRule>
    <cfRule type="expression" dxfId="1684" priority="2246">
      <formula>IF(C1048543&lt;=150,"Exurban")</formula>
    </cfRule>
    <cfRule type="expression" dxfId="1683" priority="2247">
      <formula>IF(C1048543&lt;=150,"Exurban")</formula>
    </cfRule>
    <cfRule type="expression" priority="2248">
      <formula>IF(W2&lt;=150,"Exurban")</formula>
    </cfRule>
  </conditionalFormatting>
  <conditionalFormatting sqref="F1:G1">
    <cfRule type="expression" dxfId="1682" priority="2241">
      <formula>"SI(Q2&lt;=150)"</formula>
    </cfRule>
    <cfRule type="expression" dxfId="1681" priority="2242">
      <formula>IF(E1048543&lt;=150,"Exurban")</formula>
    </cfRule>
    <cfRule type="expression" dxfId="1680" priority="2243">
      <formula>IF(E1048543&lt;=150,"Exurban")</formula>
    </cfRule>
    <cfRule type="expression" priority="2244">
      <formula>IF(AH2&lt;=150,"Exurban")</formula>
    </cfRule>
  </conditionalFormatting>
  <conditionalFormatting sqref="M1">
    <cfRule type="expression" dxfId="1679" priority="2237">
      <formula>"SI(Q2&lt;=150)"</formula>
    </cfRule>
    <cfRule type="expression" dxfId="1678" priority="2238">
      <formula>IF(J1048543&lt;=150,"Exurban")</formula>
    </cfRule>
    <cfRule type="expression" dxfId="1677" priority="2239">
      <formula>IF(J1048543&lt;=150,"Exurban")</formula>
    </cfRule>
    <cfRule type="expression" priority="2240">
      <formula>IF(#REF!&lt;=150,"Exurban")</formula>
    </cfRule>
  </conditionalFormatting>
  <conditionalFormatting sqref="L1 H1:J1">
    <cfRule type="expression" dxfId="1676" priority="2233">
      <formula>"SI(Q2&lt;=150)"</formula>
    </cfRule>
    <cfRule type="expression" dxfId="1675" priority="2234">
      <formula>IF(#REF!&lt;=150,"Exurban")</formula>
    </cfRule>
    <cfRule type="expression" dxfId="1674" priority="2235">
      <formula>IF(#REF!&lt;=150,"Exurban")</formula>
    </cfRule>
    <cfRule type="expression" priority="2236">
      <formula>IF(#REF!&lt;=150,"Exurban")</formula>
    </cfRule>
  </conditionalFormatting>
  <conditionalFormatting sqref="B1">
    <cfRule type="expression" dxfId="1673" priority="2229">
      <formula>"SI(Q2&lt;=150)"</formula>
    </cfRule>
    <cfRule type="expression" dxfId="1672" priority="2230">
      <formula>IF(U1048543&lt;=150,"Exurban")</formula>
    </cfRule>
    <cfRule type="expression" dxfId="1671" priority="2231">
      <formula>IF(U1048543&lt;=150,"Exurban")</formula>
    </cfRule>
    <cfRule type="expression" priority="2232">
      <formula>IF(AF2&lt;=150,"Exurban")</formula>
    </cfRule>
  </conditionalFormatting>
  <conditionalFormatting sqref="D1">
    <cfRule type="expression" dxfId="1670" priority="2225">
      <formula>"SI(Q2&lt;=150)"</formula>
    </cfRule>
    <cfRule type="expression" dxfId="1669" priority="2226">
      <formula>IF(V1048543&lt;=150,"Exurban")</formula>
    </cfRule>
    <cfRule type="expression" dxfId="1668" priority="2227">
      <formula>IF(V1048543&lt;=150,"Exurban")</formula>
    </cfRule>
    <cfRule type="expression" priority="2228">
      <formula>IF(AG2&lt;=150,"Exurban")</formula>
    </cfRule>
  </conditionalFormatting>
  <conditionalFormatting sqref="C1">
    <cfRule type="expression" dxfId="1667" priority="2221">
      <formula>"SI(Q2&lt;=150)"</formula>
    </cfRule>
    <cfRule type="expression" dxfId="1666" priority="2222">
      <formula>IF(#REF!&lt;=150,"Exurban")</formula>
    </cfRule>
    <cfRule type="expression" dxfId="1665" priority="2223">
      <formula>IF(#REF!&lt;=150,"Exurban")</formula>
    </cfRule>
    <cfRule type="expression" priority="2224">
      <formula>IF(F2&lt;=150,"Exurban")</formula>
    </cfRule>
  </conditionalFormatting>
  <conditionalFormatting sqref="E1">
    <cfRule type="expression" dxfId="1664" priority="2217">
      <formula>"SI(Q2&lt;=150)"</formula>
    </cfRule>
    <cfRule type="expression" dxfId="1663" priority="2218">
      <formula>IF(#REF!&lt;=150,"Exurban")</formula>
    </cfRule>
    <cfRule type="expression" dxfId="1662" priority="2219">
      <formula>IF(#REF!&lt;=150,"Exurban")</formula>
    </cfRule>
    <cfRule type="expression" priority="2220">
      <formula>IF(AE2&lt;=150,"Exurban")</formula>
    </cfRule>
  </conditionalFormatting>
  <conditionalFormatting sqref="R1">
    <cfRule type="expression" dxfId="1661" priority="2213">
      <formula>"SI(Q2&lt;=150)"</formula>
    </cfRule>
    <cfRule type="expression" dxfId="1660" priority="2214">
      <formula>IF(N1048543&lt;=150,"Exurban")</formula>
    </cfRule>
    <cfRule type="expression" dxfId="1659" priority="2215">
      <formula>IF(N1048543&lt;=150,"Exurban")</formula>
    </cfRule>
    <cfRule type="expression" priority="2216">
      <formula>IF(AA2&lt;=150,"Exurban")</formula>
    </cfRule>
  </conditionalFormatting>
  <conditionalFormatting sqref="N1:Q1">
    <cfRule type="expression" dxfId="1658" priority="2209">
      <formula>"SI(Q2&lt;=150)"</formula>
    </cfRule>
    <cfRule type="expression" dxfId="1657" priority="2210">
      <formula>IF(K1048543&lt;=150,"Exurban")</formula>
    </cfRule>
    <cfRule type="expression" dxfId="1656" priority="2211">
      <formula>IF(K1048543&lt;=150,"Exurban")</formula>
    </cfRule>
    <cfRule type="expression" priority="2212">
      <formula>IF(X2&lt;=150,"Exurban")</formula>
    </cfRule>
  </conditionalFormatting>
  <conditionalFormatting sqref="S1:V1">
    <cfRule type="expression" dxfId="1655" priority="2205">
      <formula>"SI(Q2&lt;=150)"</formula>
    </cfRule>
    <cfRule type="expression" dxfId="1654" priority="2206">
      <formula>IF(N1048543&lt;=150,"Exurban")</formula>
    </cfRule>
    <cfRule type="expression" dxfId="1653" priority="2207">
      <formula>IF(N1048543&lt;=150,"Exurban")</formula>
    </cfRule>
    <cfRule type="expression" priority="2208">
      <formula>IF(AA2&lt;=150,"Exurban")</formula>
    </cfRule>
  </conditionalFormatting>
  <conditionalFormatting sqref="M1">
    <cfRule type="expression" dxfId="1652" priority="2201">
      <formula>"SI(Q2&lt;=150)"</formula>
    </cfRule>
    <cfRule type="expression" dxfId="1651" priority="2202">
      <formula>IF(J1048543&lt;=150,"Exurban")</formula>
    </cfRule>
    <cfRule type="expression" dxfId="1650" priority="2203">
      <formula>IF(J1048543&lt;=150,"Exurban")</formula>
    </cfRule>
    <cfRule type="expression" priority="2204">
      <formula>IF(#REF!&lt;=150,"Exurban")</formula>
    </cfRule>
  </conditionalFormatting>
  <conditionalFormatting sqref="B1">
    <cfRule type="expression" dxfId="1649" priority="2197">
      <formula>"SI(Q2&lt;=150)"</formula>
    </cfRule>
    <cfRule type="expression" dxfId="1648" priority="2198">
      <formula>IF(U1048543&lt;=150,"Exurban")</formula>
    </cfRule>
    <cfRule type="expression" dxfId="1647" priority="2199">
      <formula>IF(U1048543&lt;=150,"Exurban")</formula>
    </cfRule>
    <cfRule type="expression" priority="2200">
      <formula>IF(AF2&lt;=150,"Exurban")</formula>
    </cfRule>
  </conditionalFormatting>
  <conditionalFormatting sqref="D1">
    <cfRule type="expression" dxfId="1646" priority="2193">
      <formula>"SI(Q2&lt;=150)"</formula>
    </cfRule>
    <cfRule type="expression" dxfId="1645" priority="2194">
      <formula>IF(V1048543&lt;=150,"Exurban")</formula>
    </cfRule>
    <cfRule type="expression" dxfId="1644" priority="2195">
      <formula>IF(V1048543&lt;=150,"Exurban")</formula>
    </cfRule>
    <cfRule type="expression" priority="2196">
      <formula>IF(AG2&lt;=150,"Exurban")</formula>
    </cfRule>
  </conditionalFormatting>
  <conditionalFormatting sqref="E1">
    <cfRule type="expression" dxfId="1643" priority="2189">
      <formula>"SI(Q2&lt;=150)"</formula>
    </cfRule>
    <cfRule type="expression" dxfId="1642" priority="2190">
      <formula>IF(T1048543&lt;=150,"Exurban")</formula>
    </cfRule>
    <cfRule type="expression" dxfId="1641" priority="2191">
      <formula>IF(T1048543&lt;=150,"Exurban")</formula>
    </cfRule>
    <cfRule type="expression" priority="2192">
      <formula>IF(AE2&lt;=150,"Exurban")</formula>
    </cfRule>
  </conditionalFormatting>
  <conditionalFormatting sqref="N1:Q1">
    <cfRule type="expression" dxfId="1640" priority="2185">
      <formula>"SI(Q2&lt;=150)"</formula>
    </cfRule>
    <cfRule type="expression" dxfId="1639" priority="2186">
      <formula>IF(K1048543&lt;=150,"Exurban")</formula>
    </cfRule>
    <cfRule type="expression" dxfId="1638" priority="2187">
      <formula>IF(K1048543&lt;=150,"Exurban")</formula>
    </cfRule>
    <cfRule type="expression" priority="2188">
      <formula>IF(X2&lt;=150,"Exurban")</formula>
    </cfRule>
  </conditionalFormatting>
  <conditionalFormatting sqref="R1">
    <cfRule type="expression" dxfId="1637" priority="2181">
      <formula>"SI(Q2&lt;=150)"</formula>
    </cfRule>
    <cfRule type="expression" dxfId="1636" priority="2182">
      <formula>IF(N1048543&lt;=150,"Exurban")</formula>
    </cfRule>
    <cfRule type="expression" dxfId="1635" priority="2183">
      <formula>IF(N1048543&lt;=150,"Exurban")</formula>
    </cfRule>
    <cfRule type="expression" priority="2184">
      <formula>IF(AA2&lt;=150,"Exurban")</formula>
    </cfRule>
  </conditionalFormatting>
  <conditionalFormatting sqref="S1:V1">
    <cfRule type="expression" dxfId="1634" priority="2177">
      <formula>"SI(Q2&lt;=150)"</formula>
    </cfRule>
    <cfRule type="expression" dxfId="1633" priority="2178">
      <formula>IF(N1048543&lt;=150,"Exurban")</formula>
    </cfRule>
    <cfRule type="expression" dxfId="1632" priority="2179">
      <formula>IF(N1048543&lt;=150,"Exurban")</formula>
    </cfRule>
    <cfRule type="expression" priority="2180">
      <formula>IF(AA2&lt;=150,"Exurban")</formula>
    </cfRule>
  </conditionalFormatting>
  <conditionalFormatting sqref="C1">
    <cfRule type="expression" dxfId="1631" priority="2173">
      <formula>"SI(Q2&lt;=150)"</formula>
    </cfRule>
    <cfRule type="expression" dxfId="1630" priority="2174">
      <formula>IF(#REF!&lt;=150,"Exurban")</formula>
    </cfRule>
    <cfRule type="expression" dxfId="1629" priority="2175">
      <formula>IF(#REF!&lt;=150,"Exurban")</formula>
    </cfRule>
    <cfRule type="expression" priority="2176">
      <formula>IF(F2&lt;=150,"Exurban")</formula>
    </cfRule>
  </conditionalFormatting>
  <conditionalFormatting sqref="A1">
    <cfRule type="expression" dxfId="1628" priority="2169">
      <formula>"SI(Q2&lt;=150)"</formula>
    </cfRule>
    <cfRule type="expression" dxfId="1627" priority="2170">
      <formula>IF(XFB1048543&lt;=150,"Exurban")</formula>
    </cfRule>
    <cfRule type="expression" dxfId="1626" priority="2171">
      <formula>IF(XFB1048543&lt;=150,"Exurban")</formula>
    </cfRule>
    <cfRule type="expression" priority="2172">
      <formula>IF(D2&lt;=150,"Exurban")</formula>
    </cfRule>
  </conditionalFormatting>
  <conditionalFormatting sqref="K1">
    <cfRule type="expression" dxfId="1625" priority="2165">
      <formula>"SI(Q2&lt;=150)"</formula>
    </cfRule>
    <cfRule type="expression" dxfId="1624" priority="2166">
      <formula>IF(C1048543&lt;=150,"Exurban")</formula>
    </cfRule>
    <cfRule type="expression" dxfId="1623" priority="2167">
      <formula>IF(C1048543&lt;=150,"Exurban")</formula>
    </cfRule>
    <cfRule type="expression" priority="2168">
      <formula>IF(W2&lt;=150,"Exurban")</formula>
    </cfRule>
  </conditionalFormatting>
  <conditionalFormatting sqref="F1:G1">
    <cfRule type="expression" dxfId="1622" priority="2161">
      <formula>"SI(Q2&lt;=150)"</formula>
    </cfRule>
    <cfRule type="expression" dxfId="1621" priority="2162">
      <formula>IF(E1048543&lt;=150,"Exurban")</formula>
    </cfRule>
    <cfRule type="expression" dxfId="1620" priority="2163">
      <formula>IF(E1048543&lt;=150,"Exurban")</formula>
    </cfRule>
    <cfRule type="expression" priority="2164">
      <formula>IF(AH2&lt;=150,"Exurban")</formula>
    </cfRule>
  </conditionalFormatting>
  <conditionalFormatting sqref="M1">
    <cfRule type="expression" dxfId="1619" priority="2157">
      <formula>"SI(Q2&lt;=150)"</formula>
    </cfRule>
    <cfRule type="expression" dxfId="1618" priority="2158">
      <formula>IF(J1048543&lt;=150,"Exurban")</formula>
    </cfRule>
    <cfRule type="expression" dxfId="1617" priority="2159">
      <formula>IF(J1048543&lt;=150,"Exurban")</formula>
    </cfRule>
    <cfRule type="expression" priority="2160">
      <formula>IF(#REF!&lt;=150,"Exurban")</formula>
    </cfRule>
  </conditionalFormatting>
  <conditionalFormatting sqref="L1 H1:J1">
    <cfRule type="expression" dxfId="1616" priority="2153">
      <formula>"SI(Q2&lt;=150)"</formula>
    </cfRule>
    <cfRule type="expression" dxfId="1615" priority="2154">
      <formula>IF(#REF!&lt;=150,"Exurban")</formula>
    </cfRule>
    <cfRule type="expression" dxfId="1614" priority="2155">
      <formula>IF(#REF!&lt;=150,"Exurban")</formula>
    </cfRule>
    <cfRule type="expression" priority="2156">
      <formula>IF(#REF!&lt;=150,"Exurban")</formula>
    </cfRule>
  </conditionalFormatting>
  <conditionalFormatting sqref="B1">
    <cfRule type="expression" dxfId="1613" priority="2149">
      <formula>"SI(Q2&lt;=150)"</formula>
    </cfRule>
    <cfRule type="expression" dxfId="1612" priority="2150">
      <formula>IF(U1048543&lt;=150,"Exurban")</formula>
    </cfRule>
    <cfRule type="expression" dxfId="1611" priority="2151">
      <formula>IF(U1048543&lt;=150,"Exurban")</formula>
    </cfRule>
    <cfRule type="expression" priority="2152">
      <formula>IF(AF2&lt;=150,"Exurban")</formula>
    </cfRule>
  </conditionalFormatting>
  <conditionalFormatting sqref="D1">
    <cfRule type="expression" dxfId="1610" priority="2145">
      <formula>"SI(Q2&lt;=150)"</formula>
    </cfRule>
    <cfRule type="expression" dxfId="1609" priority="2146">
      <formula>IF(V1048543&lt;=150,"Exurban")</formula>
    </cfRule>
    <cfRule type="expression" dxfId="1608" priority="2147">
      <formula>IF(V1048543&lt;=150,"Exurban")</formula>
    </cfRule>
    <cfRule type="expression" priority="2148">
      <formula>IF(AG2&lt;=150,"Exurban")</formula>
    </cfRule>
  </conditionalFormatting>
  <conditionalFormatting sqref="C1">
    <cfRule type="expression" dxfId="1607" priority="2141">
      <formula>"SI(Q2&lt;=150)"</formula>
    </cfRule>
    <cfRule type="expression" dxfId="1606" priority="2142">
      <formula>IF(#REF!&lt;=150,"Exurban")</formula>
    </cfRule>
    <cfRule type="expression" dxfId="1605" priority="2143">
      <formula>IF(#REF!&lt;=150,"Exurban")</formula>
    </cfRule>
    <cfRule type="expression" priority="2144">
      <formula>IF(F2&lt;=150,"Exurban")</formula>
    </cfRule>
  </conditionalFormatting>
  <conditionalFormatting sqref="E1">
    <cfRule type="expression" dxfId="1604" priority="2137">
      <formula>"SI(Q2&lt;=150)"</formula>
    </cfRule>
    <cfRule type="expression" dxfId="1603" priority="2138">
      <formula>IF(#REF!&lt;=150,"Exurban")</formula>
    </cfRule>
    <cfRule type="expression" dxfId="1602" priority="2139">
      <formula>IF(#REF!&lt;=150,"Exurban")</formula>
    </cfRule>
    <cfRule type="expression" priority="2140">
      <formula>IF(AE2&lt;=150,"Exurban")</formula>
    </cfRule>
  </conditionalFormatting>
  <conditionalFormatting sqref="R1">
    <cfRule type="expression" dxfId="1601" priority="2133">
      <formula>"SI(Q2&lt;=150)"</formula>
    </cfRule>
    <cfRule type="expression" dxfId="1600" priority="2134">
      <formula>IF(N1048543&lt;=150,"Exurban")</formula>
    </cfRule>
    <cfRule type="expression" dxfId="1599" priority="2135">
      <formula>IF(N1048543&lt;=150,"Exurban")</formula>
    </cfRule>
    <cfRule type="expression" priority="2136">
      <formula>IF(AA2&lt;=150,"Exurban")</formula>
    </cfRule>
  </conditionalFormatting>
  <conditionalFormatting sqref="N1:Q1">
    <cfRule type="expression" dxfId="1598" priority="2129">
      <formula>"SI(Q2&lt;=150)"</formula>
    </cfRule>
    <cfRule type="expression" dxfId="1597" priority="2130">
      <formula>IF(K1048543&lt;=150,"Exurban")</formula>
    </cfRule>
    <cfRule type="expression" dxfId="1596" priority="2131">
      <formula>IF(K1048543&lt;=150,"Exurban")</formula>
    </cfRule>
    <cfRule type="expression" priority="2132">
      <formula>IF(X2&lt;=150,"Exurban")</formula>
    </cfRule>
  </conditionalFormatting>
  <conditionalFormatting sqref="S1:V1">
    <cfRule type="expression" dxfId="1595" priority="2125">
      <formula>"SI(Q2&lt;=150)"</formula>
    </cfRule>
    <cfRule type="expression" dxfId="1594" priority="2126">
      <formula>IF(N1048543&lt;=150,"Exurban")</formula>
    </cfRule>
    <cfRule type="expression" dxfId="1593" priority="2127">
      <formula>IF(N1048543&lt;=150,"Exurban")</formula>
    </cfRule>
    <cfRule type="expression" priority="2128">
      <formula>IF(AA2&lt;=150,"Exurban")</formula>
    </cfRule>
  </conditionalFormatting>
  <conditionalFormatting sqref="M1">
    <cfRule type="expression" dxfId="1592" priority="2121">
      <formula>"SI(Q2&lt;=150)"</formula>
    </cfRule>
    <cfRule type="expression" dxfId="1591" priority="2122">
      <formula>IF(J1048543&lt;=150,"Exurban")</formula>
    </cfRule>
    <cfRule type="expression" dxfId="1590" priority="2123">
      <formula>IF(J1048543&lt;=150,"Exurban")</formula>
    </cfRule>
    <cfRule type="expression" priority="2124">
      <formula>IF(#REF!&lt;=150,"Exurban")</formula>
    </cfRule>
  </conditionalFormatting>
  <conditionalFormatting sqref="B1">
    <cfRule type="expression" dxfId="1589" priority="2117">
      <formula>"SI(Q2&lt;=150)"</formula>
    </cfRule>
    <cfRule type="expression" dxfId="1588" priority="2118">
      <formula>IF(U1048543&lt;=150,"Exurban")</formula>
    </cfRule>
    <cfRule type="expression" dxfId="1587" priority="2119">
      <formula>IF(U1048543&lt;=150,"Exurban")</formula>
    </cfRule>
    <cfRule type="expression" priority="2120">
      <formula>IF(AF2&lt;=150,"Exurban")</formula>
    </cfRule>
  </conditionalFormatting>
  <conditionalFormatting sqref="D1">
    <cfRule type="expression" dxfId="1586" priority="2113">
      <formula>"SI(Q2&lt;=150)"</formula>
    </cfRule>
    <cfRule type="expression" dxfId="1585" priority="2114">
      <formula>IF(V1048543&lt;=150,"Exurban")</formula>
    </cfRule>
    <cfRule type="expression" dxfId="1584" priority="2115">
      <formula>IF(V1048543&lt;=150,"Exurban")</formula>
    </cfRule>
    <cfRule type="expression" priority="2116">
      <formula>IF(AG2&lt;=150,"Exurban")</formula>
    </cfRule>
  </conditionalFormatting>
  <conditionalFormatting sqref="E1">
    <cfRule type="expression" dxfId="1583" priority="2109">
      <formula>"SI(Q2&lt;=150)"</formula>
    </cfRule>
    <cfRule type="expression" dxfId="1582" priority="2110">
      <formula>IF(T1048543&lt;=150,"Exurban")</formula>
    </cfRule>
    <cfRule type="expression" dxfId="1581" priority="2111">
      <formula>IF(T1048543&lt;=150,"Exurban")</formula>
    </cfRule>
    <cfRule type="expression" priority="2112">
      <formula>IF(AE2&lt;=150,"Exurban")</formula>
    </cfRule>
  </conditionalFormatting>
  <conditionalFormatting sqref="N1:Q1">
    <cfRule type="expression" dxfId="1580" priority="2105">
      <formula>"SI(Q2&lt;=150)"</formula>
    </cfRule>
    <cfRule type="expression" dxfId="1579" priority="2106">
      <formula>IF(K1048543&lt;=150,"Exurban")</formula>
    </cfRule>
    <cfRule type="expression" dxfId="1578" priority="2107">
      <formula>IF(K1048543&lt;=150,"Exurban")</formula>
    </cfRule>
    <cfRule type="expression" priority="2108">
      <formula>IF(X2&lt;=150,"Exurban")</formula>
    </cfRule>
  </conditionalFormatting>
  <conditionalFormatting sqref="R1">
    <cfRule type="expression" dxfId="1577" priority="2101">
      <formula>"SI(Q2&lt;=150)"</formula>
    </cfRule>
    <cfRule type="expression" dxfId="1576" priority="2102">
      <formula>IF(N1048543&lt;=150,"Exurban")</formula>
    </cfRule>
    <cfRule type="expression" dxfId="1575" priority="2103">
      <formula>IF(N1048543&lt;=150,"Exurban")</formula>
    </cfRule>
    <cfRule type="expression" priority="2104">
      <formula>IF(AA2&lt;=150,"Exurban")</formula>
    </cfRule>
  </conditionalFormatting>
  <conditionalFormatting sqref="S1:V1">
    <cfRule type="expression" dxfId="1574" priority="2097">
      <formula>"SI(Q2&lt;=150)"</formula>
    </cfRule>
    <cfRule type="expression" dxfId="1573" priority="2098">
      <formula>IF(N1048543&lt;=150,"Exurban")</formula>
    </cfRule>
    <cfRule type="expression" dxfId="1572" priority="2099">
      <formula>IF(N1048543&lt;=150,"Exurban")</formula>
    </cfRule>
    <cfRule type="expression" priority="2100">
      <formula>IF(AA2&lt;=150,"Exurban")</formula>
    </cfRule>
  </conditionalFormatting>
  <conditionalFormatting sqref="C1">
    <cfRule type="expression" dxfId="1571" priority="2093">
      <formula>"SI(Q2&lt;=150)"</formula>
    </cfRule>
    <cfRule type="expression" dxfId="1570" priority="2094">
      <formula>IF(#REF!&lt;=150,"Exurban")</formula>
    </cfRule>
    <cfRule type="expression" dxfId="1569" priority="2095">
      <formula>IF(#REF!&lt;=150,"Exurban")</formula>
    </cfRule>
    <cfRule type="expression" priority="2096">
      <formula>IF(F2&lt;=150,"Exurban")</formula>
    </cfRule>
  </conditionalFormatting>
  <conditionalFormatting sqref="A1">
    <cfRule type="expression" dxfId="1568" priority="2089">
      <formula>"SI(Q2&lt;=150)"</formula>
    </cfRule>
    <cfRule type="expression" dxfId="1567" priority="2090">
      <formula>IF(XFB1048543&lt;=150,"Exurban")</formula>
    </cfRule>
    <cfRule type="expression" dxfId="1566" priority="2091">
      <formula>IF(XFB1048543&lt;=150,"Exurban")</formula>
    </cfRule>
    <cfRule type="expression" priority="2092">
      <formula>IF(D2&lt;=150,"Exurban")</formula>
    </cfRule>
  </conditionalFormatting>
  <conditionalFormatting sqref="K1">
    <cfRule type="expression" dxfId="1565" priority="2085">
      <formula>"SI(Q2&lt;=150)"</formula>
    </cfRule>
    <cfRule type="expression" dxfId="1564" priority="2086">
      <formula>IF(C1048543&lt;=150,"Exurban")</formula>
    </cfRule>
    <cfRule type="expression" dxfId="1563" priority="2087">
      <formula>IF(C1048543&lt;=150,"Exurban")</formula>
    </cfRule>
    <cfRule type="expression" priority="2088">
      <formula>IF(W2&lt;=150,"Exurban")</formula>
    </cfRule>
  </conditionalFormatting>
  <conditionalFormatting sqref="F1:G1">
    <cfRule type="expression" dxfId="1562" priority="2081">
      <formula>"SI(Q2&lt;=150)"</formula>
    </cfRule>
    <cfRule type="expression" dxfId="1561" priority="2082">
      <formula>IF(E1048543&lt;=150,"Exurban")</formula>
    </cfRule>
    <cfRule type="expression" dxfId="1560" priority="2083">
      <formula>IF(E1048543&lt;=150,"Exurban")</formula>
    </cfRule>
    <cfRule type="expression" priority="2084">
      <formula>IF(AH2&lt;=150,"Exurban")</formula>
    </cfRule>
  </conditionalFormatting>
  <conditionalFormatting sqref="M1">
    <cfRule type="expression" dxfId="1559" priority="2077">
      <formula>"SI(Q2&lt;=150)"</formula>
    </cfRule>
    <cfRule type="expression" dxfId="1558" priority="2078">
      <formula>IF(J1048543&lt;=150,"Exurban")</formula>
    </cfRule>
    <cfRule type="expression" dxfId="1557" priority="2079">
      <formula>IF(J1048543&lt;=150,"Exurban")</formula>
    </cfRule>
    <cfRule type="expression" priority="2080">
      <formula>IF(#REF!&lt;=150,"Exurban")</formula>
    </cfRule>
  </conditionalFormatting>
  <conditionalFormatting sqref="L1 H1:J1">
    <cfRule type="expression" dxfId="1556" priority="2073">
      <formula>"SI(Q2&lt;=150)"</formula>
    </cfRule>
    <cfRule type="expression" dxfId="1555" priority="2074">
      <formula>IF(#REF!&lt;=150,"Exurban")</formula>
    </cfRule>
    <cfRule type="expression" dxfId="1554" priority="2075">
      <formula>IF(#REF!&lt;=150,"Exurban")</formula>
    </cfRule>
    <cfRule type="expression" priority="2076">
      <formula>IF(#REF!&lt;=150,"Exurban")</formula>
    </cfRule>
  </conditionalFormatting>
  <conditionalFormatting sqref="B1">
    <cfRule type="expression" dxfId="1553" priority="2069">
      <formula>"SI(Q2&lt;=150)"</formula>
    </cfRule>
    <cfRule type="expression" dxfId="1552" priority="2070">
      <formula>IF(U1048543&lt;=150,"Exurban")</formula>
    </cfRule>
    <cfRule type="expression" dxfId="1551" priority="2071">
      <formula>IF(U1048543&lt;=150,"Exurban")</formula>
    </cfRule>
    <cfRule type="expression" priority="2072">
      <formula>IF(AF2&lt;=150,"Exurban")</formula>
    </cfRule>
  </conditionalFormatting>
  <conditionalFormatting sqref="D1">
    <cfRule type="expression" dxfId="1550" priority="2065">
      <formula>"SI(Q2&lt;=150)"</formula>
    </cfRule>
    <cfRule type="expression" dxfId="1549" priority="2066">
      <formula>IF(V1048543&lt;=150,"Exurban")</formula>
    </cfRule>
    <cfRule type="expression" dxfId="1548" priority="2067">
      <formula>IF(V1048543&lt;=150,"Exurban")</formula>
    </cfRule>
    <cfRule type="expression" priority="2068">
      <formula>IF(AG2&lt;=150,"Exurban")</formula>
    </cfRule>
  </conditionalFormatting>
  <conditionalFormatting sqref="C1">
    <cfRule type="expression" dxfId="1547" priority="2061">
      <formula>"SI(Q2&lt;=150)"</formula>
    </cfRule>
    <cfRule type="expression" dxfId="1546" priority="2062">
      <formula>IF(#REF!&lt;=150,"Exurban")</formula>
    </cfRule>
    <cfRule type="expression" dxfId="1545" priority="2063">
      <formula>IF(#REF!&lt;=150,"Exurban")</formula>
    </cfRule>
    <cfRule type="expression" priority="2064">
      <formula>IF(F2&lt;=150,"Exurban")</formula>
    </cfRule>
  </conditionalFormatting>
  <conditionalFormatting sqref="E1">
    <cfRule type="expression" dxfId="1544" priority="2057">
      <formula>"SI(Q2&lt;=150)"</formula>
    </cfRule>
    <cfRule type="expression" dxfId="1543" priority="2058">
      <formula>IF(#REF!&lt;=150,"Exurban")</formula>
    </cfRule>
    <cfRule type="expression" dxfId="1542" priority="2059">
      <formula>IF(#REF!&lt;=150,"Exurban")</formula>
    </cfRule>
    <cfRule type="expression" priority="2060">
      <formula>IF(AE2&lt;=150,"Exurban")</formula>
    </cfRule>
  </conditionalFormatting>
  <conditionalFormatting sqref="R1">
    <cfRule type="expression" dxfId="1541" priority="2053">
      <formula>"SI(Q2&lt;=150)"</formula>
    </cfRule>
    <cfRule type="expression" dxfId="1540" priority="2054">
      <formula>IF(N1048543&lt;=150,"Exurban")</formula>
    </cfRule>
    <cfRule type="expression" dxfId="1539" priority="2055">
      <formula>IF(N1048543&lt;=150,"Exurban")</formula>
    </cfRule>
    <cfRule type="expression" priority="2056">
      <formula>IF(AA2&lt;=150,"Exurban")</formula>
    </cfRule>
  </conditionalFormatting>
  <conditionalFormatting sqref="N1:Q1">
    <cfRule type="expression" dxfId="1538" priority="2049">
      <formula>"SI(Q2&lt;=150)"</formula>
    </cfRule>
    <cfRule type="expression" dxfId="1537" priority="2050">
      <formula>IF(K1048543&lt;=150,"Exurban")</formula>
    </cfRule>
    <cfRule type="expression" dxfId="1536" priority="2051">
      <formula>IF(K1048543&lt;=150,"Exurban")</formula>
    </cfRule>
    <cfRule type="expression" priority="2052">
      <formula>IF(X2&lt;=150,"Exurban")</formula>
    </cfRule>
  </conditionalFormatting>
  <conditionalFormatting sqref="S1:V1">
    <cfRule type="expression" dxfId="1535" priority="2045">
      <formula>"SI(Q2&lt;=150)"</formula>
    </cfRule>
    <cfRule type="expression" dxfId="1534" priority="2046">
      <formula>IF(N1048543&lt;=150,"Exurban")</formula>
    </cfRule>
    <cfRule type="expression" dxfId="1533" priority="2047">
      <formula>IF(N1048543&lt;=150,"Exurban")</formula>
    </cfRule>
    <cfRule type="expression" priority="2048">
      <formula>IF(AA2&lt;=150,"Exurban")</formula>
    </cfRule>
  </conditionalFormatting>
  <conditionalFormatting sqref="M1">
    <cfRule type="expression" dxfId="1532" priority="2041">
      <formula>"SI(Q2&lt;=150)"</formula>
    </cfRule>
    <cfRule type="expression" dxfId="1531" priority="2042">
      <formula>IF(J1048543&lt;=150,"Exurban")</formula>
    </cfRule>
    <cfRule type="expression" dxfId="1530" priority="2043">
      <formula>IF(J1048543&lt;=150,"Exurban")</formula>
    </cfRule>
    <cfRule type="expression" priority="2044">
      <formula>IF(#REF!&lt;=150,"Exurban")</formula>
    </cfRule>
  </conditionalFormatting>
  <conditionalFormatting sqref="B1">
    <cfRule type="expression" dxfId="1529" priority="2037">
      <formula>"SI(Q2&lt;=150)"</formula>
    </cfRule>
    <cfRule type="expression" dxfId="1528" priority="2038">
      <formula>IF(U1048543&lt;=150,"Exurban")</formula>
    </cfRule>
    <cfRule type="expression" dxfId="1527" priority="2039">
      <formula>IF(U1048543&lt;=150,"Exurban")</formula>
    </cfRule>
    <cfRule type="expression" priority="2040">
      <formula>IF(AF2&lt;=150,"Exurban")</formula>
    </cfRule>
  </conditionalFormatting>
  <conditionalFormatting sqref="D1">
    <cfRule type="expression" dxfId="1526" priority="2033">
      <formula>"SI(Q2&lt;=150)"</formula>
    </cfRule>
    <cfRule type="expression" dxfId="1525" priority="2034">
      <formula>IF(V1048543&lt;=150,"Exurban")</formula>
    </cfRule>
    <cfRule type="expression" dxfId="1524" priority="2035">
      <formula>IF(V1048543&lt;=150,"Exurban")</formula>
    </cfRule>
    <cfRule type="expression" priority="2036">
      <formula>IF(AG2&lt;=150,"Exurban")</formula>
    </cfRule>
  </conditionalFormatting>
  <conditionalFormatting sqref="E1">
    <cfRule type="expression" dxfId="1523" priority="2029">
      <formula>"SI(Q2&lt;=150)"</formula>
    </cfRule>
    <cfRule type="expression" dxfId="1522" priority="2030">
      <formula>IF(T1048543&lt;=150,"Exurban")</formula>
    </cfRule>
    <cfRule type="expression" dxfId="1521" priority="2031">
      <formula>IF(T1048543&lt;=150,"Exurban")</formula>
    </cfRule>
    <cfRule type="expression" priority="2032">
      <formula>IF(AE2&lt;=150,"Exurban")</formula>
    </cfRule>
  </conditionalFormatting>
  <conditionalFormatting sqref="N1:Q1">
    <cfRule type="expression" dxfId="1520" priority="2025">
      <formula>"SI(Q2&lt;=150)"</formula>
    </cfRule>
    <cfRule type="expression" dxfId="1519" priority="2026">
      <formula>IF(K1048543&lt;=150,"Exurban")</formula>
    </cfRule>
    <cfRule type="expression" dxfId="1518" priority="2027">
      <formula>IF(K1048543&lt;=150,"Exurban")</formula>
    </cfRule>
    <cfRule type="expression" priority="2028">
      <formula>IF(X2&lt;=150,"Exurban")</formula>
    </cfRule>
  </conditionalFormatting>
  <conditionalFormatting sqref="R1">
    <cfRule type="expression" dxfId="1517" priority="2021">
      <formula>"SI(Q2&lt;=150)"</formula>
    </cfRule>
    <cfRule type="expression" dxfId="1516" priority="2022">
      <formula>IF(N1048543&lt;=150,"Exurban")</formula>
    </cfRule>
    <cfRule type="expression" dxfId="1515" priority="2023">
      <formula>IF(N1048543&lt;=150,"Exurban")</formula>
    </cfRule>
    <cfRule type="expression" priority="2024">
      <formula>IF(AA2&lt;=150,"Exurban")</formula>
    </cfRule>
  </conditionalFormatting>
  <conditionalFormatting sqref="S1:V1">
    <cfRule type="expression" dxfId="1514" priority="2017">
      <formula>"SI(Q2&lt;=150)"</formula>
    </cfRule>
    <cfRule type="expression" dxfId="1513" priority="2018">
      <formula>IF(N1048543&lt;=150,"Exurban")</formula>
    </cfRule>
    <cfRule type="expression" dxfId="1512" priority="2019">
      <formula>IF(N1048543&lt;=150,"Exurban")</formula>
    </cfRule>
    <cfRule type="expression" priority="2020">
      <formula>IF(AA2&lt;=150,"Exurban")</formula>
    </cfRule>
  </conditionalFormatting>
  <conditionalFormatting sqref="C1">
    <cfRule type="expression" dxfId="1511" priority="2013">
      <formula>"SI(Q2&lt;=150)"</formula>
    </cfRule>
    <cfRule type="expression" dxfId="1510" priority="2014">
      <formula>IF(#REF!&lt;=150,"Exurban")</formula>
    </cfRule>
    <cfRule type="expression" dxfId="1509" priority="2015">
      <formula>IF(#REF!&lt;=150,"Exurban")</formula>
    </cfRule>
    <cfRule type="expression" priority="2016">
      <formula>IF(F2&lt;=150,"Exurban")</formula>
    </cfRule>
  </conditionalFormatting>
  <conditionalFormatting sqref="A1">
    <cfRule type="expression" dxfId="1508" priority="2009">
      <formula>"SI(Q2&lt;=150)"</formula>
    </cfRule>
    <cfRule type="expression" dxfId="1507" priority="2010">
      <formula>IF(XFB1048543&lt;=150,"Exurban")</formula>
    </cfRule>
    <cfRule type="expression" dxfId="1506" priority="2011">
      <formula>IF(XFB1048543&lt;=150,"Exurban")</formula>
    </cfRule>
    <cfRule type="expression" priority="2012">
      <formula>IF(D2&lt;=150,"Exurban")</formula>
    </cfRule>
  </conditionalFormatting>
  <conditionalFormatting sqref="K1">
    <cfRule type="expression" dxfId="1505" priority="2005">
      <formula>"SI(Q2&lt;=150)"</formula>
    </cfRule>
    <cfRule type="expression" dxfId="1504" priority="2006">
      <formula>IF(C1048543&lt;=150,"Exurban")</formula>
    </cfRule>
    <cfRule type="expression" dxfId="1503" priority="2007">
      <formula>IF(C1048543&lt;=150,"Exurban")</formula>
    </cfRule>
    <cfRule type="expression" priority="2008">
      <formula>IF(W2&lt;=150,"Exurban")</formula>
    </cfRule>
  </conditionalFormatting>
  <conditionalFormatting sqref="F1:G1">
    <cfRule type="expression" dxfId="1502" priority="2001">
      <formula>"SI(Q2&lt;=150)"</formula>
    </cfRule>
    <cfRule type="expression" dxfId="1501" priority="2002">
      <formula>IF(E1048543&lt;=150,"Exurban")</formula>
    </cfRule>
    <cfRule type="expression" dxfId="1500" priority="2003">
      <formula>IF(E1048543&lt;=150,"Exurban")</formula>
    </cfRule>
    <cfRule type="expression" priority="2004">
      <formula>IF(AH2&lt;=150,"Exurban")</formula>
    </cfRule>
  </conditionalFormatting>
  <conditionalFormatting sqref="M1">
    <cfRule type="expression" dxfId="1499" priority="1997">
      <formula>"SI(Q2&lt;=150)"</formula>
    </cfRule>
    <cfRule type="expression" dxfId="1498" priority="1998">
      <formula>IF(J1048543&lt;=150,"Exurban")</formula>
    </cfRule>
    <cfRule type="expression" dxfId="1497" priority="1999">
      <formula>IF(J1048543&lt;=150,"Exurban")</formula>
    </cfRule>
    <cfRule type="expression" priority="2000">
      <formula>IF(#REF!&lt;=150,"Exurban")</formula>
    </cfRule>
  </conditionalFormatting>
  <conditionalFormatting sqref="L1 H1:J1">
    <cfRule type="expression" dxfId="1496" priority="1993">
      <formula>"SI(Q2&lt;=150)"</formula>
    </cfRule>
    <cfRule type="expression" dxfId="1495" priority="1994">
      <formula>IF(#REF!&lt;=150,"Exurban")</formula>
    </cfRule>
    <cfRule type="expression" dxfId="1494" priority="1995">
      <formula>IF(#REF!&lt;=150,"Exurban")</formula>
    </cfRule>
    <cfRule type="expression" priority="1996">
      <formula>IF(#REF!&lt;=150,"Exurban")</formula>
    </cfRule>
  </conditionalFormatting>
  <conditionalFormatting sqref="B1">
    <cfRule type="expression" dxfId="1493" priority="1989">
      <formula>"SI(Q2&lt;=150)"</formula>
    </cfRule>
    <cfRule type="expression" dxfId="1492" priority="1990">
      <formula>IF(U1048543&lt;=150,"Exurban")</formula>
    </cfRule>
    <cfRule type="expression" dxfId="1491" priority="1991">
      <formula>IF(U1048543&lt;=150,"Exurban")</formula>
    </cfRule>
    <cfRule type="expression" priority="1992">
      <formula>IF(AF2&lt;=150,"Exurban")</formula>
    </cfRule>
  </conditionalFormatting>
  <conditionalFormatting sqref="D1">
    <cfRule type="expression" dxfId="1490" priority="1985">
      <formula>"SI(Q2&lt;=150)"</formula>
    </cfRule>
    <cfRule type="expression" dxfId="1489" priority="1986">
      <formula>IF(V1048543&lt;=150,"Exurban")</formula>
    </cfRule>
    <cfRule type="expression" dxfId="1488" priority="1987">
      <formula>IF(V1048543&lt;=150,"Exurban")</formula>
    </cfRule>
    <cfRule type="expression" priority="1988">
      <formula>IF(AG2&lt;=150,"Exurban")</formula>
    </cfRule>
  </conditionalFormatting>
  <conditionalFormatting sqref="C1">
    <cfRule type="expression" dxfId="1487" priority="1981">
      <formula>"SI(Q2&lt;=150)"</formula>
    </cfRule>
    <cfRule type="expression" dxfId="1486" priority="1982">
      <formula>IF(#REF!&lt;=150,"Exurban")</formula>
    </cfRule>
    <cfRule type="expression" dxfId="1485" priority="1983">
      <formula>IF(#REF!&lt;=150,"Exurban")</formula>
    </cfRule>
    <cfRule type="expression" priority="1984">
      <formula>IF(F2&lt;=150,"Exurban")</formula>
    </cfRule>
  </conditionalFormatting>
  <conditionalFormatting sqref="E1">
    <cfRule type="expression" dxfId="1484" priority="1977">
      <formula>"SI(Q2&lt;=150)"</formula>
    </cfRule>
    <cfRule type="expression" dxfId="1483" priority="1978">
      <formula>IF(#REF!&lt;=150,"Exurban")</formula>
    </cfRule>
    <cfRule type="expression" dxfId="1482" priority="1979">
      <formula>IF(#REF!&lt;=150,"Exurban")</formula>
    </cfRule>
    <cfRule type="expression" priority="1980">
      <formula>IF(AE2&lt;=150,"Exurban")</formula>
    </cfRule>
  </conditionalFormatting>
  <conditionalFormatting sqref="R1">
    <cfRule type="expression" dxfId="1481" priority="1973">
      <formula>"SI(Q2&lt;=150)"</formula>
    </cfRule>
    <cfRule type="expression" dxfId="1480" priority="1974">
      <formula>IF(N1048543&lt;=150,"Exurban")</formula>
    </cfRule>
    <cfRule type="expression" dxfId="1479" priority="1975">
      <formula>IF(N1048543&lt;=150,"Exurban")</formula>
    </cfRule>
    <cfRule type="expression" priority="1976">
      <formula>IF(AA2&lt;=150,"Exurban")</formula>
    </cfRule>
  </conditionalFormatting>
  <conditionalFormatting sqref="N1:Q1">
    <cfRule type="expression" dxfId="1478" priority="1969">
      <formula>"SI(Q2&lt;=150)"</formula>
    </cfRule>
    <cfRule type="expression" dxfId="1477" priority="1970">
      <formula>IF(K1048543&lt;=150,"Exurban")</formula>
    </cfRule>
    <cfRule type="expression" dxfId="1476" priority="1971">
      <formula>IF(K1048543&lt;=150,"Exurban")</formula>
    </cfRule>
    <cfRule type="expression" priority="1972">
      <formula>IF(X2&lt;=150,"Exurban")</formula>
    </cfRule>
  </conditionalFormatting>
  <conditionalFormatting sqref="S1:V1">
    <cfRule type="expression" dxfId="1475" priority="1965">
      <formula>"SI(Q2&lt;=150)"</formula>
    </cfRule>
    <cfRule type="expression" dxfId="1474" priority="1966">
      <formula>IF(N1048543&lt;=150,"Exurban")</formula>
    </cfRule>
    <cfRule type="expression" dxfId="1473" priority="1967">
      <formula>IF(N1048543&lt;=150,"Exurban")</formula>
    </cfRule>
    <cfRule type="expression" priority="1968">
      <formula>IF(AA2&lt;=150,"Exurban")</formula>
    </cfRule>
  </conditionalFormatting>
  <conditionalFormatting sqref="M1">
    <cfRule type="expression" dxfId="1472" priority="1961">
      <formula>"SI(Q2&lt;=150)"</formula>
    </cfRule>
    <cfRule type="expression" dxfId="1471" priority="1962">
      <formula>IF(J1048543&lt;=150,"Exurban")</formula>
    </cfRule>
    <cfRule type="expression" dxfId="1470" priority="1963">
      <formula>IF(J1048543&lt;=150,"Exurban")</formula>
    </cfRule>
    <cfRule type="expression" priority="1964">
      <formula>IF(#REF!&lt;=150,"Exurban")</formula>
    </cfRule>
  </conditionalFormatting>
  <conditionalFormatting sqref="B1">
    <cfRule type="expression" dxfId="1469" priority="1957">
      <formula>"SI(Q2&lt;=150)"</formula>
    </cfRule>
    <cfRule type="expression" dxfId="1468" priority="1958">
      <formula>IF(U1048543&lt;=150,"Exurban")</formula>
    </cfRule>
    <cfRule type="expression" dxfId="1467" priority="1959">
      <formula>IF(U1048543&lt;=150,"Exurban")</formula>
    </cfRule>
    <cfRule type="expression" priority="1960">
      <formula>IF(AF2&lt;=150,"Exurban")</formula>
    </cfRule>
  </conditionalFormatting>
  <conditionalFormatting sqref="D1">
    <cfRule type="expression" dxfId="1466" priority="1953">
      <formula>"SI(Q2&lt;=150)"</formula>
    </cfRule>
    <cfRule type="expression" dxfId="1465" priority="1954">
      <formula>IF(V1048543&lt;=150,"Exurban")</formula>
    </cfRule>
    <cfRule type="expression" dxfId="1464" priority="1955">
      <formula>IF(V1048543&lt;=150,"Exurban")</formula>
    </cfRule>
    <cfRule type="expression" priority="1956">
      <formula>IF(AG2&lt;=150,"Exurban")</formula>
    </cfRule>
  </conditionalFormatting>
  <conditionalFormatting sqref="E1">
    <cfRule type="expression" dxfId="1463" priority="1949">
      <formula>"SI(Q2&lt;=150)"</formula>
    </cfRule>
    <cfRule type="expression" dxfId="1462" priority="1950">
      <formula>IF(T1048543&lt;=150,"Exurban")</formula>
    </cfRule>
    <cfRule type="expression" dxfId="1461" priority="1951">
      <formula>IF(T1048543&lt;=150,"Exurban")</formula>
    </cfRule>
    <cfRule type="expression" priority="1952">
      <formula>IF(AE2&lt;=150,"Exurban")</formula>
    </cfRule>
  </conditionalFormatting>
  <conditionalFormatting sqref="N1:Q1">
    <cfRule type="expression" dxfId="1460" priority="1945">
      <formula>"SI(Q2&lt;=150)"</formula>
    </cfRule>
    <cfRule type="expression" dxfId="1459" priority="1946">
      <formula>IF(K1048543&lt;=150,"Exurban")</formula>
    </cfRule>
    <cfRule type="expression" dxfId="1458" priority="1947">
      <formula>IF(K1048543&lt;=150,"Exurban")</formula>
    </cfRule>
    <cfRule type="expression" priority="1948">
      <formula>IF(X2&lt;=150,"Exurban")</formula>
    </cfRule>
  </conditionalFormatting>
  <conditionalFormatting sqref="R1">
    <cfRule type="expression" dxfId="1457" priority="1941">
      <formula>"SI(Q2&lt;=150)"</formula>
    </cfRule>
    <cfRule type="expression" dxfId="1456" priority="1942">
      <formula>IF(N1048543&lt;=150,"Exurban")</formula>
    </cfRule>
    <cfRule type="expression" dxfId="1455" priority="1943">
      <formula>IF(N1048543&lt;=150,"Exurban")</formula>
    </cfRule>
    <cfRule type="expression" priority="1944">
      <formula>IF(AA2&lt;=150,"Exurban")</formula>
    </cfRule>
  </conditionalFormatting>
  <conditionalFormatting sqref="S1:V1">
    <cfRule type="expression" dxfId="1454" priority="1937">
      <formula>"SI(Q2&lt;=150)"</formula>
    </cfRule>
    <cfRule type="expression" dxfId="1453" priority="1938">
      <formula>IF(N1048543&lt;=150,"Exurban")</formula>
    </cfRule>
    <cfRule type="expression" dxfId="1452" priority="1939">
      <formula>IF(N1048543&lt;=150,"Exurban")</formula>
    </cfRule>
    <cfRule type="expression" priority="1940">
      <formula>IF(AA2&lt;=150,"Exurban")</formula>
    </cfRule>
  </conditionalFormatting>
  <conditionalFormatting sqref="C1">
    <cfRule type="expression" dxfId="1451" priority="1933">
      <formula>"SI(Q2&lt;=150)"</formula>
    </cfRule>
    <cfRule type="expression" dxfId="1450" priority="1934">
      <formula>IF(#REF!&lt;=150,"Exurban")</formula>
    </cfRule>
    <cfRule type="expression" dxfId="1449" priority="1935">
      <formula>IF(#REF!&lt;=150,"Exurban")</formula>
    </cfRule>
    <cfRule type="expression" priority="1936">
      <formula>IF(F2&lt;=150,"Exurban")</formula>
    </cfRule>
  </conditionalFormatting>
  <conditionalFormatting sqref="A1">
    <cfRule type="expression" dxfId="1448" priority="1929">
      <formula>"SI(Q2&lt;=150)"</formula>
    </cfRule>
    <cfRule type="expression" dxfId="1447" priority="1930">
      <formula>IF(XFB1048543&lt;=150,"Exurban")</formula>
    </cfRule>
    <cfRule type="expression" dxfId="1446" priority="1931">
      <formula>IF(XFB1048543&lt;=150,"Exurban")</formula>
    </cfRule>
    <cfRule type="expression" priority="1932">
      <formula>IF(D2&lt;=150,"Exurban")</formula>
    </cfRule>
  </conditionalFormatting>
  <conditionalFormatting sqref="K1">
    <cfRule type="expression" dxfId="1445" priority="1925">
      <formula>"SI(Q2&lt;=150)"</formula>
    </cfRule>
    <cfRule type="expression" dxfId="1444" priority="1926">
      <formula>IF(C1048543&lt;=150,"Exurban")</formula>
    </cfRule>
    <cfRule type="expression" dxfId="1443" priority="1927">
      <formula>IF(C1048543&lt;=150,"Exurban")</formula>
    </cfRule>
    <cfRule type="expression" priority="1928">
      <formula>IF(W2&lt;=150,"Exurban")</formula>
    </cfRule>
  </conditionalFormatting>
  <conditionalFormatting sqref="F1:G1">
    <cfRule type="expression" dxfId="1442" priority="1921">
      <formula>"SI(Q2&lt;=150)"</formula>
    </cfRule>
    <cfRule type="expression" dxfId="1441" priority="1922">
      <formula>IF(E1048543&lt;=150,"Exurban")</formula>
    </cfRule>
    <cfRule type="expression" dxfId="1440" priority="1923">
      <formula>IF(E1048543&lt;=150,"Exurban")</formula>
    </cfRule>
    <cfRule type="expression" priority="1924">
      <formula>IF(AH2&lt;=150,"Exurban")</formula>
    </cfRule>
  </conditionalFormatting>
  <conditionalFormatting sqref="M1">
    <cfRule type="expression" dxfId="1439" priority="1917">
      <formula>"SI(Q2&lt;=150)"</formula>
    </cfRule>
    <cfRule type="expression" dxfId="1438" priority="1918">
      <formula>IF(J1048543&lt;=150,"Exurban")</formula>
    </cfRule>
    <cfRule type="expression" dxfId="1437" priority="1919">
      <formula>IF(J1048543&lt;=150,"Exurban")</formula>
    </cfRule>
    <cfRule type="expression" priority="1920">
      <formula>IF(#REF!&lt;=150,"Exurban")</formula>
    </cfRule>
  </conditionalFormatting>
  <conditionalFormatting sqref="L1 H1:J1">
    <cfRule type="expression" dxfId="1436" priority="1913">
      <formula>"SI(Q2&lt;=150)"</formula>
    </cfRule>
    <cfRule type="expression" dxfId="1435" priority="1914">
      <formula>IF(#REF!&lt;=150,"Exurban")</formula>
    </cfRule>
    <cfRule type="expression" dxfId="1434" priority="1915">
      <formula>IF(#REF!&lt;=150,"Exurban")</formula>
    </cfRule>
    <cfRule type="expression" priority="1916">
      <formula>IF(#REF!&lt;=150,"Exurban")</formula>
    </cfRule>
  </conditionalFormatting>
  <conditionalFormatting sqref="B1">
    <cfRule type="expression" dxfId="1433" priority="1909">
      <formula>"SI(Q2&lt;=150)"</formula>
    </cfRule>
    <cfRule type="expression" dxfId="1432" priority="1910">
      <formula>IF(U1048543&lt;=150,"Exurban")</formula>
    </cfRule>
    <cfRule type="expression" dxfId="1431" priority="1911">
      <formula>IF(U1048543&lt;=150,"Exurban")</formula>
    </cfRule>
    <cfRule type="expression" priority="1912">
      <formula>IF(AF2&lt;=150,"Exurban")</formula>
    </cfRule>
  </conditionalFormatting>
  <conditionalFormatting sqref="D1">
    <cfRule type="expression" dxfId="1430" priority="1905">
      <formula>"SI(Q2&lt;=150)"</formula>
    </cfRule>
    <cfRule type="expression" dxfId="1429" priority="1906">
      <formula>IF(V1048543&lt;=150,"Exurban")</formula>
    </cfRule>
    <cfRule type="expression" dxfId="1428" priority="1907">
      <formula>IF(V1048543&lt;=150,"Exurban")</formula>
    </cfRule>
    <cfRule type="expression" priority="1908">
      <formula>IF(AG2&lt;=150,"Exurban")</formula>
    </cfRule>
  </conditionalFormatting>
  <conditionalFormatting sqref="C1">
    <cfRule type="expression" dxfId="1427" priority="1901">
      <formula>"SI(Q2&lt;=150)"</formula>
    </cfRule>
    <cfRule type="expression" dxfId="1426" priority="1902">
      <formula>IF(#REF!&lt;=150,"Exurban")</formula>
    </cfRule>
    <cfRule type="expression" dxfId="1425" priority="1903">
      <formula>IF(#REF!&lt;=150,"Exurban")</formula>
    </cfRule>
    <cfRule type="expression" priority="1904">
      <formula>IF(F2&lt;=150,"Exurban")</formula>
    </cfRule>
  </conditionalFormatting>
  <conditionalFormatting sqref="E1">
    <cfRule type="expression" dxfId="1424" priority="1897">
      <formula>"SI(Q2&lt;=150)"</formula>
    </cfRule>
    <cfRule type="expression" dxfId="1423" priority="1898">
      <formula>IF(#REF!&lt;=150,"Exurban")</formula>
    </cfRule>
    <cfRule type="expression" dxfId="1422" priority="1899">
      <formula>IF(#REF!&lt;=150,"Exurban")</formula>
    </cfRule>
    <cfRule type="expression" priority="1900">
      <formula>IF(AE2&lt;=150,"Exurban")</formula>
    </cfRule>
  </conditionalFormatting>
  <conditionalFormatting sqref="R1">
    <cfRule type="expression" dxfId="1421" priority="1893">
      <formula>"SI(Q2&lt;=150)"</formula>
    </cfRule>
    <cfRule type="expression" dxfId="1420" priority="1894">
      <formula>IF(N1048543&lt;=150,"Exurban")</formula>
    </cfRule>
    <cfRule type="expression" dxfId="1419" priority="1895">
      <formula>IF(N1048543&lt;=150,"Exurban")</formula>
    </cfRule>
    <cfRule type="expression" priority="1896">
      <formula>IF(AA2&lt;=150,"Exurban")</formula>
    </cfRule>
  </conditionalFormatting>
  <conditionalFormatting sqref="N1:Q1">
    <cfRule type="expression" dxfId="1418" priority="1889">
      <formula>"SI(Q2&lt;=150)"</formula>
    </cfRule>
    <cfRule type="expression" dxfId="1417" priority="1890">
      <formula>IF(K1048543&lt;=150,"Exurban")</formula>
    </cfRule>
    <cfRule type="expression" dxfId="1416" priority="1891">
      <formula>IF(K1048543&lt;=150,"Exurban")</formula>
    </cfRule>
    <cfRule type="expression" priority="1892">
      <formula>IF(X2&lt;=150,"Exurban")</formula>
    </cfRule>
  </conditionalFormatting>
  <conditionalFormatting sqref="S1:V1">
    <cfRule type="expression" dxfId="1415" priority="1885">
      <formula>"SI(Q2&lt;=150)"</formula>
    </cfRule>
    <cfRule type="expression" dxfId="1414" priority="1886">
      <formula>IF(N1048543&lt;=150,"Exurban")</formula>
    </cfRule>
    <cfRule type="expression" dxfId="1413" priority="1887">
      <formula>IF(N1048543&lt;=150,"Exurban")</formula>
    </cfRule>
    <cfRule type="expression" priority="1888">
      <formula>IF(AA2&lt;=150,"Exurban")</formula>
    </cfRule>
  </conditionalFormatting>
  <conditionalFormatting sqref="M1">
    <cfRule type="expression" dxfId="1412" priority="1881">
      <formula>"SI(Q2&lt;=150)"</formula>
    </cfRule>
    <cfRule type="expression" dxfId="1411" priority="1882">
      <formula>IF(J1048543&lt;=150,"Exurban")</formula>
    </cfRule>
    <cfRule type="expression" dxfId="1410" priority="1883">
      <formula>IF(J1048543&lt;=150,"Exurban")</formula>
    </cfRule>
    <cfRule type="expression" priority="1884">
      <formula>IF(#REF!&lt;=150,"Exurban")</formula>
    </cfRule>
  </conditionalFormatting>
  <conditionalFormatting sqref="B1">
    <cfRule type="expression" dxfId="1409" priority="1877">
      <formula>"SI(Q2&lt;=150)"</formula>
    </cfRule>
    <cfRule type="expression" dxfId="1408" priority="1878">
      <formula>IF(U1048543&lt;=150,"Exurban")</formula>
    </cfRule>
    <cfRule type="expression" dxfId="1407" priority="1879">
      <formula>IF(U1048543&lt;=150,"Exurban")</formula>
    </cfRule>
    <cfRule type="expression" priority="1880">
      <formula>IF(AF2&lt;=150,"Exurban")</formula>
    </cfRule>
  </conditionalFormatting>
  <conditionalFormatting sqref="D1">
    <cfRule type="expression" dxfId="1406" priority="1873">
      <formula>"SI(Q2&lt;=150)"</formula>
    </cfRule>
    <cfRule type="expression" dxfId="1405" priority="1874">
      <formula>IF(V1048543&lt;=150,"Exurban")</formula>
    </cfRule>
    <cfRule type="expression" dxfId="1404" priority="1875">
      <formula>IF(V1048543&lt;=150,"Exurban")</formula>
    </cfRule>
    <cfRule type="expression" priority="1876">
      <formula>IF(AG2&lt;=150,"Exurban")</formula>
    </cfRule>
  </conditionalFormatting>
  <conditionalFormatting sqref="E1">
    <cfRule type="expression" dxfId="1403" priority="1869">
      <formula>"SI(Q2&lt;=150)"</formula>
    </cfRule>
    <cfRule type="expression" dxfId="1402" priority="1870">
      <formula>IF(T1048543&lt;=150,"Exurban")</formula>
    </cfRule>
    <cfRule type="expression" dxfId="1401" priority="1871">
      <formula>IF(T1048543&lt;=150,"Exurban")</formula>
    </cfRule>
    <cfRule type="expression" priority="1872">
      <formula>IF(AE2&lt;=150,"Exurban")</formula>
    </cfRule>
  </conditionalFormatting>
  <conditionalFormatting sqref="N1:Q1">
    <cfRule type="expression" dxfId="1400" priority="1865">
      <formula>"SI(Q2&lt;=150)"</formula>
    </cfRule>
    <cfRule type="expression" dxfId="1399" priority="1866">
      <formula>IF(K1048543&lt;=150,"Exurban")</formula>
    </cfRule>
    <cfRule type="expression" dxfId="1398" priority="1867">
      <formula>IF(K1048543&lt;=150,"Exurban")</formula>
    </cfRule>
    <cfRule type="expression" priority="1868">
      <formula>IF(X2&lt;=150,"Exurban")</formula>
    </cfRule>
  </conditionalFormatting>
  <conditionalFormatting sqref="R1">
    <cfRule type="expression" dxfId="1397" priority="1861">
      <formula>"SI(Q2&lt;=150)"</formula>
    </cfRule>
    <cfRule type="expression" dxfId="1396" priority="1862">
      <formula>IF(N1048543&lt;=150,"Exurban")</formula>
    </cfRule>
    <cfRule type="expression" dxfId="1395" priority="1863">
      <formula>IF(N1048543&lt;=150,"Exurban")</formula>
    </cfRule>
    <cfRule type="expression" priority="1864">
      <formula>IF(AA2&lt;=150,"Exurban")</formula>
    </cfRule>
  </conditionalFormatting>
  <conditionalFormatting sqref="S1:V1">
    <cfRule type="expression" dxfId="1394" priority="1857">
      <formula>"SI(Q2&lt;=150)"</formula>
    </cfRule>
    <cfRule type="expression" dxfId="1393" priority="1858">
      <formula>IF(N1048543&lt;=150,"Exurban")</formula>
    </cfRule>
    <cfRule type="expression" dxfId="1392" priority="1859">
      <formula>IF(N1048543&lt;=150,"Exurban")</formula>
    </cfRule>
    <cfRule type="expression" priority="1860">
      <formula>IF(AA2&lt;=150,"Exurban")</formula>
    </cfRule>
  </conditionalFormatting>
  <conditionalFormatting sqref="C1">
    <cfRule type="expression" dxfId="1391" priority="1853">
      <formula>"SI(Q2&lt;=150)"</formula>
    </cfRule>
    <cfRule type="expression" dxfId="1390" priority="1854">
      <formula>IF(#REF!&lt;=150,"Exurban")</formula>
    </cfRule>
    <cfRule type="expression" dxfId="1389" priority="1855">
      <formula>IF(#REF!&lt;=150,"Exurban")</formula>
    </cfRule>
    <cfRule type="expression" priority="1856">
      <formula>IF(F2&lt;=150,"Exurban")</formula>
    </cfRule>
  </conditionalFormatting>
  <conditionalFormatting sqref="A1">
    <cfRule type="expression" dxfId="1388" priority="1849">
      <formula>"SI(Q2&lt;=150)"</formula>
    </cfRule>
    <cfRule type="expression" dxfId="1387" priority="1850">
      <formula>IF(XFB1048543&lt;=150,"Exurban")</formula>
    </cfRule>
    <cfRule type="expression" dxfId="1386" priority="1851">
      <formula>IF(XFB1048543&lt;=150,"Exurban")</formula>
    </cfRule>
    <cfRule type="expression" priority="1852">
      <formula>IF(D2&lt;=150,"Exurban")</formula>
    </cfRule>
  </conditionalFormatting>
  <conditionalFormatting sqref="K1">
    <cfRule type="expression" dxfId="1385" priority="1845">
      <formula>"SI(Q2&lt;=150)"</formula>
    </cfRule>
    <cfRule type="expression" dxfId="1384" priority="1846">
      <formula>IF(C1048543&lt;=150,"Exurban")</formula>
    </cfRule>
    <cfRule type="expression" dxfId="1383" priority="1847">
      <formula>IF(C1048543&lt;=150,"Exurban")</formula>
    </cfRule>
    <cfRule type="expression" priority="1848">
      <formula>IF(W2&lt;=150,"Exurban")</formula>
    </cfRule>
  </conditionalFormatting>
  <conditionalFormatting sqref="F1:G1">
    <cfRule type="expression" dxfId="1382" priority="1841">
      <formula>"SI(Q2&lt;=150)"</formula>
    </cfRule>
    <cfRule type="expression" dxfId="1381" priority="1842">
      <formula>IF(E1048543&lt;=150,"Exurban")</formula>
    </cfRule>
    <cfRule type="expression" dxfId="1380" priority="1843">
      <formula>IF(E1048543&lt;=150,"Exurban")</formula>
    </cfRule>
    <cfRule type="expression" priority="1844">
      <formula>IF(AH2&lt;=150,"Exurban")</formula>
    </cfRule>
  </conditionalFormatting>
  <conditionalFormatting sqref="M1">
    <cfRule type="expression" dxfId="1379" priority="1837">
      <formula>"SI(Q2&lt;=150)"</formula>
    </cfRule>
    <cfRule type="expression" dxfId="1378" priority="1838">
      <formula>IF(J1048543&lt;=150,"Exurban")</formula>
    </cfRule>
    <cfRule type="expression" dxfId="1377" priority="1839">
      <formula>IF(J1048543&lt;=150,"Exurban")</formula>
    </cfRule>
    <cfRule type="expression" priority="1840">
      <formula>IF(#REF!&lt;=150,"Exurban")</formula>
    </cfRule>
  </conditionalFormatting>
  <conditionalFormatting sqref="L1 H1:J1">
    <cfRule type="expression" dxfId="1376" priority="1833">
      <formula>"SI(Q2&lt;=150)"</formula>
    </cfRule>
    <cfRule type="expression" dxfId="1375" priority="1834">
      <formula>IF(#REF!&lt;=150,"Exurban")</formula>
    </cfRule>
    <cfRule type="expression" dxfId="1374" priority="1835">
      <formula>IF(#REF!&lt;=150,"Exurban")</formula>
    </cfRule>
    <cfRule type="expression" priority="1836">
      <formula>IF(#REF!&lt;=150,"Exurban")</formula>
    </cfRule>
  </conditionalFormatting>
  <conditionalFormatting sqref="B1">
    <cfRule type="expression" dxfId="1373" priority="1829">
      <formula>"SI(Q2&lt;=150)"</formula>
    </cfRule>
    <cfRule type="expression" dxfId="1372" priority="1830">
      <formula>IF(U1048543&lt;=150,"Exurban")</formula>
    </cfRule>
    <cfRule type="expression" dxfId="1371" priority="1831">
      <formula>IF(U1048543&lt;=150,"Exurban")</formula>
    </cfRule>
    <cfRule type="expression" priority="1832">
      <formula>IF(AF2&lt;=150,"Exurban")</formula>
    </cfRule>
  </conditionalFormatting>
  <conditionalFormatting sqref="D1">
    <cfRule type="expression" dxfId="1370" priority="1825">
      <formula>"SI(Q2&lt;=150)"</formula>
    </cfRule>
    <cfRule type="expression" dxfId="1369" priority="1826">
      <formula>IF(V1048543&lt;=150,"Exurban")</formula>
    </cfRule>
    <cfRule type="expression" dxfId="1368" priority="1827">
      <formula>IF(V1048543&lt;=150,"Exurban")</formula>
    </cfRule>
    <cfRule type="expression" priority="1828">
      <formula>IF(AG2&lt;=150,"Exurban")</formula>
    </cfRule>
  </conditionalFormatting>
  <conditionalFormatting sqref="E1">
    <cfRule type="expression" dxfId="1367" priority="1821">
      <formula>"SI(Q2&lt;=150)"</formula>
    </cfRule>
    <cfRule type="expression" dxfId="1366" priority="1822">
      <formula>IF(T1048543&lt;=150,"Exurban")</formula>
    </cfRule>
    <cfRule type="expression" dxfId="1365" priority="1823">
      <formula>IF(T1048543&lt;=150,"Exurban")</formula>
    </cfRule>
    <cfRule type="expression" priority="1824">
      <formula>IF(AE2&lt;=150,"Exurban")</formula>
    </cfRule>
  </conditionalFormatting>
  <conditionalFormatting sqref="N1:Q1">
    <cfRule type="expression" dxfId="1364" priority="1817">
      <formula>"SI(Q2&lt;=150)"</formula>
    </cfRule>
    <cfRule type="expression" dxfId="1363" priority="1818">
      <formula>IF(K1048543&lt;=150,"Exurban")</formula>
    </cfRule>
    <cfRule type="expression" dxfId="1362" priority="1819">
      <formula>IF(K1048543&lt;=150,"Exurban")</formula>
    </cfRule>
    <cfRule type="expression" priority="1820">
      <formula>IF(X2&lt;=150,"Exurban")</formula>
    </cfRule>
  </conditionalFormatting>
  <conditionalFormatting sqref="R1">
    <cfRule type="expression" dxfId="1361" priority="1813">
      <formula>"SI(Q2&lt;=150)"</formula>
    </cfRule>
    <cfRule type="expression" dxfId="1360" priority="1814">
      <formula>IF(N1048543&lt;=150,"Exurban")</formula>
    </cfRule>
    <cfRule type="expression" dxfId="1359" priority="1815">
      <formula>IF(N1048543&lt;=150,"Exurban")</formula>
    </cfRule>
    <cfRule type="expression" priority="1816">
      <formula>IF(AA2&lt;=150,"Exurban")</formula>
    </cfRule>
  </conditionalFormatting>
  <conditionalFormatting sqref="S1:V1">
    <cfRule type="expression" dxfId="1358" priority="1809">
      <formula>"SI(Q2&lt;=150)"</formula>
    </cfRule>
    <cfRule type="expression" dxfId="1357" priority="1810">
      <formula>IF(N1048543&lt;=150,"Exurban")</formula>
    </cfRule>
    <cfRule type="expression" dxfId="1356" priority="1811">
      <formula>IF(N1048543&lt;=150,"Exurban")</formula>
    </cfRule>
    <cfRule type="expression" priority="1812">
      <formula>IF(AA2&lt;=150,"Exurban")</formula>
    </cfRule>
  </conditionalFormatting>
  <conditionalFormatting sqref="C1">
    <cfRule type="expression" dxfId="1355" priority="1805">
      <formula>"SI(Q2&lt;=150)"</formula>
    </cfRule>
    <cfRule type="expression" dxfId="1354" priority="1806">
      <formula>IF(#REF!&lt;=150,"Exurban")</formula>
    </cfRule>
    <cfRule type="expression" dxfId="1353" priority="1807">
      <formula>IF(#REF!&lt;=150,"Exurban")</formula>
    </cfRule>
    <cfRule type="expression" priority="1808">
      <formula>IF(F2&lt;=150,"Exurban")</formula>
    </cfRule>
  </conditionalFormatting>
  <conditionalFormatting sqref="A1">
    <cfRule type="expression" dxfId="1352" priority="1801">
      <formula>"SI(Q2&lt;=150)"</formula>
    </cfRule>
    <cfRule type="expression" dxfId="1351" priority="1802">
      <formula>IF(XFB1048543&lt;=150,"Exurban")</formula>
    </cfRule>
    <cfRule type="expression" dxfId="1350" priority="1803">
      <formula>IF(XFB1048543&lt;=150,"Exurban")</formula>
    </cfRule>
    <cfRule type="expression" priority="1804">
      <formula>IF(D2&lt;=150,"Exurban")</formula>
    </cfRule>
  </conditionalFormatting>
  <conditionalFormatting sqref="K1">
    <cfRule type="expression" dxfId="1349" priority="1797">
      <formula>"SI(Q2&lt;=150)"</formula>
    </cfRule>
    <cfRule type="expression" dxfId="1348" priority="1798">
      <formula>IF(C1048543&lt;=150,"Exurban")</formula>
    </cfRule>
    <cfRule type="expression" dxfId="1347" priority="1799">
      <formula>IF(C1048543&lt;=150,"Exurban")</formula>
    </cfRule>
    <cfRule type="expression" priority="1800">
      <formula>IF(W2&lt;=150,"Exurban")</formula>
    </cfRule>
  </conditionalFormatting>
  <conditionalFormatting sqref="F1:G1">
    <cfRule type="expression" dxfId="1346" priority="1793">
      <formula>"SI(Q2&lt;=150)"</formula>
    </cfRule>
    <cfRule type="expression" dxfId="1345" priority="1794">
      <formula>IF(E1048543&lt;=150,"Exurban")</formula>
    </cfRule>
    <cfRule type="expression" dxfId="1344" priority="1795">
      <formula>IF(E1048543&lt;=150,"Exurban")</formula>
    </cfRule>
    <cfRule type="expression" priority="1796">
      <formula>IF(AH2&lt;=150,"Exurban")</formula>
    </cfRule>
  </conditionalFormatting>
  <conditionalFormatting sqref="M1">
    <cfRule type="expression" dxfId="1343" priority="1789">
      <formula>"SI(Q2&lt;=150)"</formula>
    </cfRule>
    <cfRule type="expression" dxfId="1342" priority="1790">
      <formula>IF(J1048543&lt;=150,"Exurban")</formula>
    </cfRule>
    <cfRule type="expression" dxfId="1341" priority="1791">
      <formula>IF(J1048543&lt;=150,"Exurban")</formula>
    </cfRule>
    <cfRule type="expression" priority="1792">
      <formula>IF(#REF!&lt;=150,"Exurban")</formula>
    </cfRule>
  </conditionalFormatting>
  <conditionalFormatting sqref="L1 H1:J1">
    <cfRule type="expression" dxfId="1340" priority="1785">
      <formula>"SI(Q2&lt;=150)"</formula>
    </cfRule>
    <cfRule type="expression" dxfId="1339" priority="1786">
      <formula>IF(#REF!&lt;=150,"Exurban")</formula>
    </cfRule>
    <cfRule type="expression" dxfId="1338" priority="1787">
      <formula>IF(#REF!&lt;=150,"Exurban")</formula>
    </cfRule>
    <cfRule type="expression" priority="1788">
      <formula>IF(#REF!&lt;=150,"Exurban")</formula>
    </cfRule>
  </conditionalFormatting>
  <conditionalFormatting sqref="B1">
    <cfRule type="expression" dxfId="1337" priority="1781">
      <formula>"SI(Q2&lt;=150)"</formula>
    </cfRule>
    <cfRule type="expression" dxfId="1336" priority="1782">
      <formula>IF(U1048543&lt;=150,"Exurban")</formula>
    </cfRule>
    <cfRule type="expression" dxfId="1335" priority="1783">
      <formula>IF(U1048543&lt;=150,"Exurban")</formula>
    </cfRule>
    <cfRule type="expression" priority="1784">
      <formula>IF(AF2&lt;=150,"Exurban")</formula>
    </cfRule>
  </conditionalFormatting>
  <conditionalFormatting sqref="D1">
    <cfRule type="expression" dxfId="1334" priority="1777">
      <formula>"SI(Q2&lt;=150)"</formula>
    </cfRule>
    <cfRule type="expression" dxfId="1333" priority="1778">
      <formula>IF(V1048543&lt;=150,"Exurban")</formula>
    </cfRule>
    <cfRule type="expression" dxfId="1332" priority="1779">
      <formula>IF(V1048543&lt;=150,"Exurban")</formula>
    </cfRule>
    <cfRule type="expression" priority="1780">
      <formula>IF(AG2&lt;=150,"Exurban")</formula>
    </cfRule>
  </conditionalFormatting>
  <conditionalFormatting sqref="C1">
    <cfRule type="expression" dxfId="1331" priority="1773">
      <formula>"SI(Q2&lt;=150)"</formula>
    </cfRule>
    <cfRule type="expression" dxfId="1330" priority="1774">
      <formula>IF(#REF!&lt;=150,"Exurban")</formula>
    </cfRule>
    <cfRule type="expression" dxfId="1329" priority="1775">
      <formula>IF(#REF!&lt;=150,"Exurban")</formula>
    </cfRule>
    <cfRule type="expression" priority="1776">
      <formula>IF(F2&lt;=150,"Exurban")</formula>
    </cfRule>
  </conditionalFormatting>
  <conditionalFormatting sqref="E1">
    <cfRule type="expression" dxfId="1328" priority="1769">
      <formula>"SI(Q2&lt;=150)"</formula>
    </cfRule>
    <cfRule type="expression" dxfId="1327" priority="1770">
      <formula>IF(#REF!&lt;=150,"Exurban")</formula>
    </cfRule>
    <cfRule type="expression" dxfId="1326" priority="1771">
      <formula>IF(#REF!&lt;=150,"Exurban")</formula>
    </cfRule>
    <cfRule type="expression" priority="1772">
      <formula>IF(AE2&lt;=150,"Exurban")</formula>
    </cfRule>
  </conditionalFormatting>
  <conditionalFormatting sqref="R1">
    <cfRule type="expression" dxfId="1325" priority="1765">
      <formula>"SI(Q2&lt;=150)"</formula>
    </cfRule>
    <cfRule type="expression" dxfId="1324" priority="1766">
      <formula>IF(N1048543&lt;=150,"Exurban")</formula>
    </cfRule>
    <cfRule type="expression" dxfId="1323" priority="1767">
      <formula>IF(N1048543&lt;=150,"Exurban")</formula>
    </cfRule>
    <cfRule type="expression" priority="1768">
      <formula>IF(AA2&lt;=150,"Exurban")</formula>
    </cfRule>
  </conditionalFormatting>
  <conditionalFormatting sqref="N1:Q1">
    <cfRule type="expression" dxfId="1322" priority="1761">
      <formula>"SI(Q2&lt;=150)"</formula>
    </cfRule>
    <cfRule type="expression" dxfId="1321" priority="1762">
      <formula>IF(K1048543&lt;=150,"Exurban")</formula>
    </cfRule>
    <cfRule type="expression" dxfId="1320" priority="1763">
      <formula>IF(K1048543&lt;=150,"Exurban")</formula>
    </cfRule>
    <cfRule type="expression" priority="1764">
      <formula>IF(X2&lt;=150,"Exurban")</formula>
    </cfRule>
  </conditionalFormatting>
  <conditionalFormatting sqref="S1:V1">
    <cfRule type="expression" dxfId="1319" priority="1757">
      <formula>"SI(Q2&lt;=150)"</formula>
    </cfRule>
    <cfRule type="expression" dxfId="1318" priority="1758">
      <formula>IF(N1048543&lt;=150,"Exurban")</formula>
    </cfRule>
    <cfRule type="expression" dxfId="1317" priority="1759">
      <formula>IF(N1048543&lt;=150,"Exurban")</formula>
    </cfRule>
    <cfRule type="expression" priority="1760">
      <formula>IF(AA2&lt;=150,"Exurban")</formula>
    </cfRule>
  </conditionalFormatting>
  <conditionalFormatting sqref="M1">
    <cfRule type="expression" dxfId="1316" priority="1753">
      <formula>"SI(Q2&lt;=150)"</formula>
    </cfRule>
    <cfRule type="expression" dxfId="1315" priority="1754">
      <formula>IF(J1048543&lt;=150,"Exurban")</formula>
    </cfRule>
    <cfRule type="expression" dxfId="1314" priority="1755">
      <formula>IF(J1048543&lt;=150,"Exurban")</formula>
    </cfRule>
    <cfRule type="expression" priority="1756">
      <formula>IF(#REF!&lt;=150,"Exurban")</formula>
    </cfRule>
  </conditionalFormatting>
  <conditionalFormatting sqref="B1">
    <cfRule type="expression" dxfId="1313" priority="1749">
      <formula>"SI(Q2&lt;=150)"</formula>
    </cfRule>
    <cfRule type="expression" dxfId="1312" priority="1750">
      <formula>IF(U1048543&lt;=150,"Exurban")</formula>
    </cfRule>
    <cfRule type="expression" dxfId="1311" priority="1751">
      <formula>IF(U1048543&lt;=150,"Exurban")</formula>
    </cfRule>
    <cfRule type="expression" priority="1752">
      <formula>IF(AF2&lt;=150,"Exurban")</formula>
    </cfRule>
  </conditionalFormatting>
  <conditionalFormatting sqref="D1">
    <cfRule type="expression" dxfId="1310" priority="1745">
      <formula>"SI(Q2&lt;=150)"</formula>
    </cfRule>
    <cfRule type="expression" dxfId="1309" priority="1746">
      <formula>IF(V1048543&lt;=150,"Exurban")</formula>
    </cfRule>
    <cfRule type="expression" dxfId="1308" priority="1747">
      <formula>IF(V1048543&lt;=150,"Exurban")</formula>
    </cfRule>
    <cfRule type="expression" priority="1748">
      <formula>IF(AG2&lt;=150,"Exurban")</formula>
    </cfRule>
  </conditionalFormatting>
  <conditionalFormatting sqref="E1">
    <cfRule type="expression" dxfId="1307" priority="1741">
      <formula>"SI(Q2&lt;=150)"</formula>
    </cfRule>
    <cfRule type="expression" dxfId="1306" priority="1742">
      <formula>IF(T1048543&lt;=150,"Exurban")</formula>
    </cfRule>
    <cfRule type="expression" dxfId="1305" priority="1743">
      <formula>IF(T1048543&lt;=150,"Exurban")</formula>
    </cfRule>
    <cfRule type="expression" priority="1744">
      <formula>IF(AE2&lt;=150,"Exurban")</formula>
    </cfRule>
  </conditionalFormatting>
  <conditionalFormatting sqref="N1:Q1">
    <cfRule type="expression" dxfId="1304" priority="1737">
      <formula>"SI(Q2&lt;=150)"</formula>
    </cfRule>
    <cfRule type="expression" dxfId="1303" priority="1738">
      <formula>IF(K1048543&lt;=150,"Exurban")</formula>
    </cfRule>
    <cfRule type="expression" dxfId="1302" priority="1739">
      <formula>IF(K1048543&lt;=150,"Exurban")</formula>
    </cfRule>
    <cfRule type="expression" priority="1740">
      <formula>IF(X2&lt;=150,"Exurban")</formula>
    </cfRule>
  </conditionalFormatting>
  <conditionalFormatting sqref="R1">
    <cfRule type="expression" dxfId="1301" priority="1733">
      <formula>"SI(Q2&lt;=150)"</formula>
    </cfRule>
    <cfRule type="expression" dxfId="1300" priority="1734">
      <formula>IF(N1048543&lt;=150,"Exurban")</formula>
    </cfRule>
    <cfRule type="expression" dxfId="1299" priority="1735">
      <formula>IF(N1048543&lt;=150,"Exurban")</formula>
    </cfRule>
    <cfRule type="expression" priority="1736">
      <formula>IF(AA2&lt;=150,"Exurban")</formula>
    </cfRule>
  </conditionalFormatting>
  <conditionalFormatting sqref="S1:V1">
    <cfRule type="expression" dxfId="1298" priority="1729">
      <formula>"SI(Q2&lt;=150)"</formula>
    </cfRule>
    <cfRule type="expression" dxfId="1297" priority="1730">
      <formula>IF(N1048543&lt;=150,"Exurban")</formula>
    </cfRule>
    <cfRule type="expression" dxfId="1296" priority="1731">
      <formula>IF(N1048543&lt;=150,"Exurban")</formula>
    </cfRule>
    <cfRule type="expression" priority="1732">
      <formula>IF(AA2&lt;=150,"Exurban")</formula>
    </cfRule>
  </conditionalFormatting>
  <conditionalFormatting sqref="C1">
    <cfRule type="expression" dxfId="1295" priority="1725">
      <formula>"SI(Q2&lt;=150)"</formula>
    </cfRule>
    <cfRule type="expression" dxfId="1294" priority="1726">
      <formula>IF(#REF!&lt;=150,"Exurban")</formula>
    </cfRule>
    <cfRule type="expression" dxfId="1293" priority="1727">
      <formula>IF(#REF!&lt;=150,"Exurban")</formula>
    </cfRule>
    <cfRule type="expression" priority="1728">
      <formula>IF(F2&lt;=150,"Exurban")</formula>
    </cfRule>
  </conditionalFormatting>
  <conditionalFormatting sqref="A1">
    <cfRule type="expression" dxfId="1292" priority="1721">
      <formula>"SI(Q2&lt;=150)"</formula>
    </cfRule>
    <cfRule type="expression" dxfId="1291" priority="1722">
      <formula>IF(XFB1048543&lt;=150,"Exurban")</formula>
    </cfRule>
    <cfRule type="expression" dxfId="1290" priority="1723">
      <formula>IF(XFB1048543&lt;=150,"Exurban")</formula>
    </cfRule>
    <cfRule type="expression" priority="1724">
      <formula>IF(D2&lt;=150,"Exurban")</formula>
    </cfRule>
  </conditionalFormatting>
  <conditionalFormatting sqref="K1">
    <cfRule type="expression" dxfId="1289" priority="1717">
      <formula>"SI(Q2&lt;=150)"</formula>
    </cfRule>
    <cfRule type="expression" dxfId="1288" priority="1718">
      <formula>IF(C1048543&lt;=150,"Exurban")</formula>
    </cfRule>
    <cfRule type="expression" dxfId="1287" priority="1719">
      <formula>IF(C1048543&lt;=150,"Exurban")</formula>
    </cfRule>
    <cfRule type="expression" priority="1720">
      <formula>IF(W2&lt;=150,"Exurban")</formula>
    </cfRule>
  </conditionalFormatting>
  <conditionalFormatting sqref="F1:G1">
    <cfRule type="expression" dxfId="1286" priority="1713">
      <formula>"SI(Q2&lt;=150)"</formula>
    </cfRule>
    <cfRule type="expression" dxfId="1285" priority="1714">
      <formula>IF(E1048543&lt;=150,"Exurban")</formula>
    </cfRule>
    <cfRule type="expression" dxfId="1284" priority="1715">
      <formula>IF(E1048543&lt;=150,"Exurban")</formula>
    </cfRule>
    <cfRule type="expression" priority="1716">
      <formula>IF(AH2&lt;=150,"Exurban")</formula>
    </cfRule>
  </conditionalFormatting>
  <conditionalFormatting sqref="M1">
    <cfRule type="expression" dxfId="1283" priority="1709">
      <formula>"SI(Q2&lt;=150)"</formula>
    </cfRule>
    <cfRule type="expression" dxfId="1282" priority="1710">
      <formula>IF(J1048543&lt;=150,"Exurban")</formula>
    </cfRule>
    <cfRule type="expression" dxfId="1281" priority="1711">
      <formula>IF(J1048543&lt;=150,"Exurban")</formula>
    </cfRule>
    <cfRule type="expression" priority="1712">
      <formula>IF(#REF!&lt;=150,"Exurban")</formula>
    </cfRule>
  </conditionalFormatting>
  <conditionalFormatting sqref="L1 H1:J1">
    <cfRule type="expression" dxfId="1280" priority="1705">
      <formula>"SI(Q2&lt;=150)"</formula>
    </cfRule>
    <cfRule type="expression" dxfId="1279" priority="1706">
      <formula>IF(#REF!&lt;=150,"Exurban")</formula>
    </cfRule>
    <cfRule type="expression" dxfId="1278" priority="1707">
      <formula>IF(#REF!&lt;=150,"Exurban")</formula>
    </cfRule>
    <cfRule type="expression" priority="1708">
      <formula>IF(#REF!&lt;=150,"Exurban")</formula>
    </cfRule>
  </conditionalFormatting>
  <conditionalFormatting sqref="B1">
    <cfRule type="expression" dxfId="1277" priority="1701">
      <formula>"SI(Q2&lt;=150)"</formula>
    </cfRule>
    <cfRule type="expression" dxfId="1276" priority="1702">
      <formula>IF(U1048543&lt;=150,"Exurban")</formula>
    </cfRule>
    <cfRule type="expression" dxfId="1275" priority="1703">
      <formula>IF(U1048543&lt;=150,"Exurban")</formula>
    </cfRule>
    <cfRule type="expression" priority="1704">
      <formula>IF(AF2&lt;=150,"Exurban")</formula>
    </cfRule>
  </conditionalFormatting>
  <conditionalFormatting sqref="D1">
    <cfRule type="expression" dxfId="1274" priority="1697">
      <formula>"SI(Q2&lt;=150)"</formula>
    </cfRule>
    <cfRule type="expression" dxfId="1273" priority="1698">
      <formula>IF(V1048543&lt;=150,"Exurban")</formula>
    </cfRule>
    <cfRule type="expression" dxfId="1272" priority="1699">
      <formula>IF(V1048543&lt;=150,"Exurban")</formula>
    </cfRule>
    <cfRule type="expression" priority="1700">
      <formula>IF(AG2&lt;=150,"Exurban")</formula>
    </cfRule>
  </conditionalFormatting>
  <conditionalFormatting sqref="C1">
    <cfRule type="expression" dxfId="1271" priority="1693">
      <formula>"SI(Q2&lt;=150)"</formula>
    </cfRule>
    <cfRule type="expression" dxfId="1270" priority="1694">
      <formula>IF(#REF!&lt;=150,"Exurban")</formula>
    </cfRule>
    <cfRule type="expression" dxfId="1269" priority="1695">
      <formula>IF(#REF!&lt;=150,"Exurban")</formula>
    </cfRule>
    <cfRule type="expression" priority="1696">
      <formula>IF(F2&lt;=150,"Exurban")</formula>
    </cfRule>
  </conditionalFormatting>
  <conditionalFormatting sqref="E1">
    <cfRule type="expression" dxfId="1268" priority="1689">
      <formula>"SI(Q2&lt;=150)"</formula>
    </cfRule>
    <cfRule type="expression" dxfId="1267" priority="1690">
      <formula>IF(#REF!&lt;=150,"Exurban")</formula>
    </cfRule>
    <cfRule type="expression" dxfId="1266" priority="1691">
      <formula>IF(#REF!&lt;=150,"Exurban")</formula>
    </cfRule>
    <cfRule type="expression" priority="1692">
      <formula>IF(AE2&lt;=150,"Exurban")</formula>
    </cfRule>
  </conditionalFormatting>
  <conditionalFormatting sqref="R1">
    <cfRule type="expression" dxfId="1265" priority="1685">
      <formula>"SI(Q2&lt;=150)"</formula>
    </cfRule>
    <cfRule type="expression" dxfId="1264" priority="1686">
      <formula>IF(N1048543&lt;=150,"Exurban")</formula>
    </cfRule>
    <cfRule type="expression" dxfId="1263" priority="1687">
      <formula>IF(N1048543&lt;=150,"Exurban")</formula>
    </cfRule>
    <cfRule type="expression" priority="1688">
      <formula>IF(AA2&lt;=150,"Exurban")</formula>
    </cfRule>
  </conditionalFormatting>
  <conditionalFormatting sqref="N1:Q1">
    <cfRule type="expression" dxfId="1262" priority="1681">
      <formula>"SI(Q2&lt;=150)"</formula>
    </cfRule>
    <cfRule type="expression" dxfId="1261" priority="1682">
      <formula>IF(K1048543&lt;=150,"Exurban")</formula>
    </cfRule>
    <cfRule type="expression" dxfId="1260" priority="1683">
      <formula>IF(K1048543&lt;=150,"Exurban")</formula>
    </cfRule>
    <cfRule type="expression" priority="1684">
      <formula>IF(X2&lt;=150,"Exurban")</formula>
    </cfRule>
  </conditionalFormatting>
  <conditionalFormatting sqref="S1:V1">
    <cfRule type="expression" dxfId="1259" priority="1677">
      <formula>"SI(Q2&lt;=150)"</formula>
    </cfRule>
    <cfRule type="expression" dxfId="1258" priority="1678">
      <formula>IF(N1048543&lt;=150,"Exurban")</formula>
    </cfRule>
    <cfRule type="expression" dxfId="1257" priority="1679">
      <formula>IF(N1048543&lt;=150,"Exurban")</formula>
    </cfRule>
    <cfRule type="expression" priority="1680">
      <formula>IF(AA2&lt;=150,"Exurban")</formula>
    </cfRule>
  </conditionalFormatting>
  <conditionalFormatting sqref="M1">
    <cfRule type="expression" dxfId="1256" priority="1673">
      <formula>"SI(Q2&lt;=150)"</formula>
    </cfRule>
    <cfRule type="expression" dxfId="1255" priority="1674">
      <formula>IF(J1048543&lt;=150,"Exurban")</formula>
    </cfRule>
    <cfRule type="expression" dxfId="1254" priority="1675">
      <formula>IF(J1048543&lt;=150,"Exurban")</formula>
    </cfRule>
    <cfRule type="expression" priority="1676">
      <formula>IF(#REF!&lt;=150,"Exurban")</formula>
    </cfRule>
  </conditionalFormatting>
  <conditionalFormatting sqref="B1">
    <cfRule type="expression" dxfId="1253" priority="1669">
      <formula>"SI(Q2&lt;=150)"</formula>
    </cfRule>
    <cfRule type="expression" dxfId="1252" priority="1670">
      <formula>IF(U1048543&lt;=150,"Exurban")</formula>
    </cfRule>
    <cfRule type="expression" dxfId="1251" priority="1671">
      <formula>IF(U1048543&lt;=150,"Exurban")</formula>
    </cfRule>
    <cfRule type="expression" priority="1672">
      <formula>IF(AF2&lt;=150,"Exurban")</formula>
    </cfRule>
  </conditionalFormatting>
  <conditionalFormatting sqref="D1">
    <cfRule type="expression" dxfId="1250" priority="1665">
      <formula>"SI(Q2&lt;=150)"</formula>
    </cfRule>
    <cfRule type="expression" dxfId="1249" priority="1666">
      <formula>IF(V1048543&lt;=150,"Exurban")</formula>
    </cfRule>
    <cfRule type="expression" dxfId="1248" priority="1667">
      <formula>IF(V1048543&lt;=150,"Exurban")</formula>
    </cfRule>
    <cfRule type="expression" priority="1668">
      <formula>IF(AG2&lt;=150,"Exurban")</formula>
    </cfRule>
  </conditionalFormatting>
  <conditionalFormatting sqref="E1">
    <cfRule type="expression" dxfId="1247" priority="1661">
      <formula>"SI(Q2&lt;=150)"</formula>
    </cfRule>
    <cfRule type="expression" dxfId="1246" priority="1662">
      <formula>IF(T1048543&lt;=150,"Exurban")</formula>
    </cfRule>
    <cfRule type="expression" dxfId="1245" priority="1663">
      <formula>IF(T1048543&lt;=150,"Exurban")</formula>
    </cfRule>
    <cfRule type="expression" priority="1664">
      <formula>IF(AE2&lt;=150,"Exurban")</formula>
    </cfRule>
  </conditionalFormatting>
  <conditionalFormatting sqref="N1:Q1">
    <cfRule type="expression" dxfId="1244" priority="1657">
      <formula>"SI(Q2&lt;=150)"</formula>
    </cfRule>
    <cfRule type="expression" dxfId="1243" priority="1658">
      <formula>IF(K1048543&lt;=150,"Exurban")</formula>
    </cfRule>
    <cfRule type="expression" dxfId="1242" priority="1659">
      <formula>IF(K1048543&lt;=150,"Exurban")</formula>
    </cfRule>
    <cfRule type="expression" priority="1660">
      <formula>IF(X2&lt;=150,"Exurban")</formula>
    </cfRule>
  </conditionalFormatting>
  <conditionalFormatting sqref="R1">
    <cfRule type="expression" dxfId="1241" priority="1653">
      <formula>"SI(Q2&lt;=150)"</formula>
    </cfRule>
    <cfRule type="expression" dxfId="1240" priority="1654">
      <formula>IF(N1048543&lt;=150,"Exurban")</formula>
    </cfRule>
    <cfRule type="expression" dxfId="1239" priority="1655">
      <formula>IF(N1048543&lt;=150,"Exurban")</formula>
    </cfRule>
    <cfRule type="expression" priority="1656">
      <formula>IF(AA2&lt;=150,"Exurban")</formula>
    </cfRule>
  </conditionalFormatting>
  <conditionalFormatting sqref="S1:V1">
    <cfRule type="expression" dxfId="1238" priority="1649">
      <formula>"SI(Q2&lt;=150)"</formula>
    </cfRule>
    <cfRule type="expression" dxfId="1237" priority="1650">
      <formula>IF(N1048543&lt;=150,"Exurban")</formula>
    </cfRule>
    <cfRule type="expression" dxfId="1236" priority="1651">
      <formula>IF(N1048543&lt;=150,"Exurban")</formula>
    </cfRule>
    <cfRule type="expression" priority="1652">
      <formula>IF(AA2&lt;=150,"Exurban")</formula>
    </cfRule>
  </conditionalFormatting>
  <conditionalFormatting sqref="C1">
    <cfRule type="expression" dxfId="1235" priority="1645">
      <formula>"SI(Q2&lt;=150)"</formula>
    </cfRule>
    <cfRule type="expression" dxfId="1234" priority="1646">
      <formula>IF(#REF!&lt;=150,"Exurban")</formula>
    </cfRule>
    <cfRule type="expression" dxfId="1233" priority="1647">
      <formula>IF(#REF!&lt;=150,"Exurban")</formula>
    </cfRule>
    <cfRule type="expression" priority="1648">
      <formula>IF(F2&lt;=150,"Exurban")</formula>
    </cfRule>
  </conditionalFormatting>
  <conditionalFormatting sqref="A1">
    <cfRule type="expression" dxfId="1232" priority="1641">
      <formula>"SI(Q2&lt;=150)"</formula>
    </cfRule>
    <cfRule type="expression" dxfId="1231" priority="1642">
      <formula>IF(XFB1048543&lt;=150,"Exurban")</formula>
    </cfRule>
    <cfRule type="expression" dxfId="1230" priority="1643">
      <formula>IF(XFB1048543&lt;=150,"Exurban")</formula>
    </cfRule>
    <cfRule type="expression" priority="1644">
      <formula>IF(D2&lt;=150,"Exurban")</formula>
    </cfRule>
  </conditionalFormatting>
  <conditionalFormatting sqref="K1">
    <cfRule type="expression" dxfId="1229" priority="1637">
      <formula>"SI(Q2&lt;=150)"</formula>
    </cfRule>
    <cfRule type="expression" dxfId="1228" priority="1638">
      <formula>IF(C1048543&lt;=150,"Exurban")</formula>
    </cfRule>
    <cfRule type="expression" dxfId="1227" priority="1639">
      <formula>IF(C1048543&lt;=150,"Exurban")</formula>
    </cfRule>
    <cfRule type="expression" priority="1640">
      <formula>IF(W2&lt;=150,"Exurban")</formula>
    </cfRule>
  </conditionalFormatting>
  <conditionalFormatting sqref="F1:G1">
    <cfRule type="expression" dxfId="1226" priority="1633">
      <formula>"SI(Q2&lt;=150)"</formula>
    </cfRule>
    <cfRule type="expression" dxfId="1225" priority="1634">
      <formula>IF(E1048543&lt;=150,"Exurban")</formula>
    </cfRule>
    <cfRule type="expression" dxfId="1224" priority="1635">
      <formula>IF(E1048543&lt;=150,"Exurban")</formula>
    </cfRule>
    <cfRule type="expression" priority="1636">
      <formula>IF(AH2&lt;=150,"Exurban")</formula>
    </cfRule>
  </conditionalFormatting>
  <conditionalFormatting sqref="M1">
    <cfRule type="expression" dxfId="1223" priority="1629">
      <formula>"SI(Q2&lt;=150)"</formula>
    </cfRule>
    <cfRule type="expression" dxfId="1222" priority="1630">
      <formula>IF(J1048543&lt;=150,"Exurban")</formula>
    </cfRule>
    <cfRule type="expression" dxfId="1221" priority="1631">
      <formula>IF(J1048543&lt;=150,"Exurban")</formula>
    </cfRule>
    <cfRule type="expression" priority="1632">
      <formula>IF(#REF!&lt;=150,"Exurban")</formula>
    </cfRule>
  </conditionalFormatting>
  <conditionalFormatting sqref="L1 H1:J1">
    <cfRule type="expression" dxfId="1220" priority="1625">
      <formula>"SI(Q2&lt;=150)"</formula>
    </cfRule>
    <cfRule type="expression" dxfId="1219" priority="1626">
      <formula>IF(#REF!&lt;=150,"Exurban")</formula>
    </cfRule>
    <cfRule type="expression" dxfId="1218" priority="1627">
      <formula>IF(#REF!&lt;=150,"Exurban")</formula>
    </cfRule>
    <cfRule type="expression" priority="1628">
      <formula>IF(#REF!&lt;=150,"Exurban")</formula>
    </cfRule>
  </conditionalFormatting>
  <conditionalFormatting sqref="B1">
    <cfRule type="expression" dxfId="1217" priority="1621">
      <formula>"SI(Q2&lt;=150)"</formula>
    </cfRule>
    <cfRule type="expression" dxfId="1216" priority="1622">
      <formula>IF(U1048543&lt;=150,"Exurban")</formula>
    </cfRule>
    <cfRule type="expression" dxfId="1215" priority="1623">
      <formula>IF(U1048543&lt;=150,"Exurban")</formula>
    </cfRule>
    <cfRule type="expression" priority="1624">
      <formula>IF(AF2&lt;=150,"Exurban")</formula>
    </cfRule>
  </conditionalFormatting>
  <conditionalFormatting sqref="D1">
    <cfRule type="expression" dxfId="1214" priority="1617">
      <formula>"SI(Q2&lt;=150)"</formula>
    </cfRule>
    <cfRule type="expression" dxfId="1213" priority="1618">
      <formula>IF(V1048543&lt;=150,"Exurban")</formula>
    </cfRule>
    <cfRule type="expression" dxfId="1212" priority="1619">
      <formula>IF(V1048543&lt;=150,"Exurban")</formula>
    </cfRule>
    <cfRule type="expression" priority="1620">
      <formula>IF(AG2&lt;=150,"Exurban")</formula>
    </cfRule>
  </conditionalFormatting>
  <conditionalFormatting sqref="C1">
    <cfRule type="expression" dxfId="1211" priority="1613">
      <formula>"SI(Q2&lt;=150)"</formula>
    </cfRule>
    <cfRule type="expression" dxfId="1210" priority="1614">
      <formula>IF(#REF!&lt;=150,"Exurban")</formula>
    </cfRule>
    <cfRule type="expression" dxfId="1209" priority="1615">
      <formula>IF(#REF!&lt;=150,"Exurban")</formula>
    </cfRule>
    <cfRule type="expression" priority="1616">
      <formula>IF(F2&lt;=150,"Exurban")</formula>
    </cfRule>
  </conditionalFormatting>
  <conditionalFormatting sqref="E1">
    <cfRule type="expression" dxfId="1208" priority="1609">
      <formula>"SI(Q2&lt;=150)"</formula>
    </cfRule>
    <cfRule type="expression" dxfId="1207" priority="1610">
      <formula>IF(#REF!&lt;=150,"Exurban")</formula>
    </cfRule>
    <cfRule type="expression" dxfId="1206" priority="1611">
      <formula>IF(#REF!&lt;=150,"Exurban")</formula>
    </cfRule>
    <cfRule type="expression" priority="1612">
      <formula>IF(AE2&lt;=150,"Exurban")</formula>
    </cfRule>
  </conditionalFormatting>
  <conditionalFormatting sqref="R1">
    <cfRule type="expression" dxfId="1205" priority="1605">
      <formula>"SI(Q2&lt;=150)"</formula>
    </cfRule>
    <cfRule type="expression" dxfId="1204" priority="1606">
      <formula>IF(N1048543&lt;=150,"Exurban")</formula>
    </cfRule>
    <cfRule type="expression" dxfId="1203" priority="1607">
      <formula>IF(N1048543&lt;=150,"Exurban")</formula>
    </cfRule>
    <cfRule type="expression" priority="1608">
      <formula>IF(AA2&lt;=150,"Exurban")</formula>
    </cfRule>
  </conditionalFormatting>
  <conditionalFormatting sqref="N1:Q1">
    <cfRule type="expression" dxfId="1202" priority="1601">
      <formula>"SI(Q2&lt;=150)"</formula>
    </cfRule>
    <cfRule type="expression" dxfId="1201" priority="1602">
      <formula>IF(K1048543&lt;=150,"Exurban")</formula>
    </cfRule>
    <cfRule type="expression" dxfId="1200" priority="1603">
      <formula>IF(K1048543&lt;=150,"Exurban")</formula>
    </cfRule>
    <cfRule type="expression" priority="1604">
      <formula>IF(X2&lt;=150,"Exurban")</formula>
    </cfRule>
  </conditionalFormatting>
  <conditionalFormatting sqref="S1:V1">
    <cfRule type="expression" dxfId="1199" priority="1597">
      <formula>"SI(Q2&lt;=150)"</formula>
    </cfRule>
    <cfRule type="expression" dxfId="1198" priority="1598">
      <formula>IF(N1048543&lt;=150,"Exurban")</formula>
    </cfRule>
    <cfRule type="expression" dxfId="1197" priority="1599">
      <formula>IF(N1048543&lt;=150,"Exurban")</formula>
    </cfRule>
    <cfRule type="expression" priority="1600">
      <formula>IF(AA2&lt;=150,"Exurban")</formula>
    </cfRule>
  </conditionalFormatting>
  <conditionalFormatting sqref="M1">
    <cfRule type="expression" dxfId="1196" priority="1593">
      <formula>"SI(Q2&lt;=150)"</formula>
    </cfRule>
    <cfRule type="expression" dxfId="1195" priority="1594">
      <formula>IF(J1048543&lt;=150,"Exurban")</formula>
    </cfRule>
    <cfRule type="expression" dxfId="1194" priority="1595">
      <formula>IF(J1048543&lt;=150,"Exurban")</formula>
    </cfRule>
    <cfRule type="expression" priority="1596">
      <formula>IF(#REF!&lt;=150,"Exurban")</formula>
    </cfRule>
  </conditionalFormatting>
  <conditionalFormatting sqref="B1">
    <cfRule type="expression" dxfId="1193" priority="1589">
      <formula>"SI(Q2&lt;=150)"</formula>
    </cfRule>
    <cfRule type="expression" dxfId="1192" priority="1590">
      <formula>IF(U1048543&lt;=150,"Exurban")</formula>
    </cfRule>
    <cfRule type="expression" dxfId="1191" priority="1591">
      <formula>IF(U1048543&lt;=150,"Exurban")</formula>
    </cfRule>
    <cfRule type="expression" priority="1592">
      <formula>IF(AF2&lt;=150,"Exurban")</formula>
    </cfRule>
  </conditionalFormatting>
  <conditionalFormatting sqref="D1">
    <cfRule type="expression" dxfId="1190" priority="1585">
      <formula>"SI(Q2&lt;=150)"</formula>
    </cfRule>
    <cfRule type="expression" dxfId="1189" priority="1586">
      <formula>IF(V1048543&lt;=150,"Exurban")</formula>
    </cfRule>
    <cfRule type="expression" dxfId="1188" priority="1587">
      <formula>IF(V1048543&lt;=150,"Exurban")</formula>
    </cfRule>
    <cfRule type="expression" priority="1588">
      <formula>IF(AG2&lt;=150,"Exurban")</formula>
    </cfRule>
  </conditionalFormatting>
  <conditionalFormatting sqref="E1">
    <cfRule type="expression" dxfId="1187" priority="1581">
      <formula>"SI(Q2&lt;=150)"</formula>
    </cfRule>
    <cfRule type="expression" dxfId="1186" priority="1582">
      <formula>IF(T1048543&lt;=150,"Exurban")</formula>
    </cfRule>
    <cfRule type="expression" dxfId="1185" priority="1583">
      <formula>IF(T1048543&lt;=150,"Exurban")</formula>
    </cfRule>
    <cfRule type="expression" priority="1584">
      <formula>IF(AE2&lt;=150,"Exurban")</formula>
    </cfRule>
  </conditionalFormatting>
  <conditionalFormatting sqref="N1:Q1">
    <cfRule type="expression" dxfId="1184" priority="1577">
      <formula>"SI(Q2&lt;=150)"</formula>
    </cfRule>
    <cfRule type="expression" dxfId="1183" priority="1578">
      <formula>IF(K1048543&lt;=150,"Exurban")</formula>
    </cfRule>
    <cfRule type="expression" dxfId="1182" priority="1579">
      <formula>IF(K1048543&lt;=150,"Exurban")</formula>
    </cfRule>
    <cfRule type="expression" priority="1580">
      <formula>IF(X2&lt;=150,"Exurban")</formula>
    </cfRule>
  </conditionalFormatting>
  <conditionalFormatting sqref="R1">
    <cfRule type="expression" dxfId="1181" priority="1573">
      <formula>"SI(Q2&lt;=150)"</formula>
    </cfRule>
    <cfRule type="expression" dxfId="1180" priority="1574">
      <formula>IF(N1048543&lt;=150,"Exurban")</formula>
    </cfRule>
    <cfRule type="expression" dxfId="1179" priority="1575">
      <formula>IF(N1048543&lt;=150,"Exurban")</formula>
    </cfRule>
    <cfRule type="expression" priority="1576">
      <formula>IF(AA2&lt;=150,"Exurban")</formula>
    </cfRule>
  </conditionalFormatting>
  <conditionalFormatting sqref="S1:V1">
    <cfRule type="expression" dxfId="1178" priority="1569">
      <formula>"SI(Q2&lt;=150)"</formula>
    </cfRule>
    <cfRule type="expression" dxfId="1177" priority="1570">
      <formula>IF(N1048543&lt;=150,"Exurban")</formula>
    </cfRule>
    <cfRule type="expression" dxfId="1176" priority="1571">
      <formula>IF(N1048543&lt;=150,"Exurban")</formula>
    </cfRule>
    <cfRule type="expression" priority="1572">
      <formula>IF(AA2&lt;=150,"Exurban")</formula>
    </cfRule>
  </conditionalFormatting>
  <conditionalFormatting sqref="C1">
    <cfRule type="expression" dxfId="1175" priority="1565">
      <formula>"SI(Q2&lt;=150)"</formula>
    </cfRule>
    <cfRule type="expression" dxfId="1174" priority="1566">
      <formula>IF(#REF!&lt;=150,"Exurban")</formula>
    </cfRule>
    <cfRule type="expression" dxfId="1173" priority="1567">
      <formula>IF(#REF!&lt;=150,"Exurban")</formula>
    </cfRule>
    <cfRule type="expression" priority="1568">
      <formula>IF(F2&lt;=150,"Exurban")</formula>
    </cfRule>
  </conditionalFormatting>
  <conditionalFormatting sqref="A1">
    <cfRule type="expression" dxfId="1172" priority="1561">
      <formula>"SI(Q2&lt;=150)"</formula>
    </cfRule>
    <cfRule type="expression" dxfId="1171" priority="1562">
      <formula>IF(XFB1048543&lt;=150,"Exurban")</formula>
    </cfRule>
    <cfRule type="expression" dxfId="1170" priority="1563">
      <formula>IF(XFB1048543&lt;=150,"Exurban")</formula>
    </cfRule>
    <cfRule type="expression" priority="1564">
      <formula>IF(D2&lt;=150,"Exurban")</formula>
    </cfRule>
  </conditionalFormatting>
  <conditionalFormatting sqref="K1">
    <cfRule type="expression" dxfId="1169" priority="1557">
      <formula>"SI(Q2&lt;=150)"</formula>
    </cfRule>
    <cfRule type="expression" dxfId="1168" priority="1558">
      <formula>IF(C1048543&lt;=150,"Exurban")</formula>
    </cfRule>
    <cfRule type="expression" dxfId="1167" priority="1559">
      <formula>IF(C1048543&lt;=150,"Exurban")</formula>
    </cfRule>
    <cfRule type="expression" priority="1560">
      <formula>IF(W2&lt;=150,"Exurban")</formula>
    </cfRule>
  </conditionalFormatting>
  <conditionalFormatting sqref="F1:G1">
    <cfRule type="expression" dxfId="1166" priority="1553">
      <formula>"SI(Q2&lt;=150)"</formula>
    </cfRule>
    <cfRule type="expression" dxfId="1165" priority="1554">
      <formula>IF(E1048543&lt;=150,"Exurban")</formula>
    </cfRule>
    <cfRule type="expression" dxfId="1164" priority="1555">
      <formula>IF(E1048543&lt;=150,"Exurban")</formula>
    </cfRule>
    <cfRule type="expression" priority="1556">
      <formula>IF(AH2&lt;=150,"Exurban")</formula>
    </cfRule>
  </conditionalFormatting>
  <conditionalFormatting sqref="M1">
    <cfRule type="expression" dxfId="1163" priority="1549">
      <formula>"SI(Q2&lt;=150)"</formula>
    </cfRule>
    <cfRule type="expression" dxfId="1162" priority="1550">
      <formula>IF(J1048543&lt;=150,"Exurban")</formula>
    </cfRule>
    <cfRule type="expression" dxfId="1161" priority="1551">
      <formula>IF(J1048543&lt;=150,"Exurban")</formula>
    </cfRule>
    <cfRule type="expression" priority="1552">
      <formula>IF(#REF!&lt;=150,"Exurban")</formula>
    </cfRule>
  </conditionalFormatting>
  <conditionalFormatting sqref="L1 H1:J1">
    <cfRule type="expression" dxfId="1160" priority="1545">
      <formula>"SI(Q2&lt;=150)"</formula>
    </cfRule>
    <cfRule type="expression" dxfId="1159" priority="1546">
      <formula>IF(#REF!&lt;=150,"Exurban")</formula>
    </cfRule>
    <cfRule type="expression" dxfId="1158" priority="1547">
      <formula>IF(#REF!&lt;=150,"Exurban")</formula>
    </cfRule>
    <cfRule type="expression" priority="1548">
      <formula>IF(#REF!&lt;=150,"Exurban")</formula>
    </cfRule>
  </conditionalFormatting>
  <conditionalFormatting sqref="B1">
    <cfRule type="expression" dxfId="1157" priority="1541">
      <formula>"SI(Q2&lt;=150)"</formula>
    </cfRule>
    <cfRule type="expression" dxfId="1156" priority="1542">
      <formula>IF(U1048543&lt;=150,"Exurban")</formula>
    </cfRule>
    <cfRule type="expression" dxfId="1155" priority="1543">
      <formula>IF(U1048543&lt;=150,"Exurban")</formula>
    </cfRule>
    <cfRule type="expression" priority="1544">
      <formula>IF(AF2&lt;=150,"Exurban")</formula>
    </cfRule>
  </conditionalFormatting>
  <conditionalFormatting sqref="D1">
    <cfRule type="expression" dxfId="1154" priority="1537">
      <formula>"SI(Q2&lt;=150)"</formula>
    </cfRule>
    <cfRule type="expression" dxfId="1153" priority="1538">
      <formula>IF(V1048543&lt;=150,"Exurban")</formula>
    </cfRule>
    <cfRule type="expression" dxfId="1152" priority="1539">
      <formula>IF(V1048543&lt;=150,"Exurban")</formula>
    </cfRule>
    <cfRule type="expression" priority="1540">
      <formula>IF(AG2&lt;=150,"Exurban")</formula>
    </cfRule>
  </conditionalFormatting>
  <conditionalFormatting sqref="C1">
    <cfRule type="expression" dxfId="1151" priority="1533">
      <formula>"SI(Q2&lt;=150)"</formula>
    </cfRule>
    <cfRule type="expression" dxfId="1150" priority="1534">
      <formula>IF(#REF!&lt;=150,"Exurban")</formula>
    </cfRule>
    <cfRule type="expression" dxfId="1149" priority="1535">
      <formula>IF(#REF!&lt;=150,"Exurban")</formula>
    </cfRule>
    <cfRule type="expression" priority="1536">
      <formula>IF(F2&lt;=150,"Exurban")</formula>
    </cfRule>
  </conditionalFormatting>
  <conditionalFormatting sqref="E1">
    <cfRule type="expression" dxfId="1148" priority="1529">
      <formula>"SI(Q2&lt;=150)"</formula>
    </cfRule>
    <cfRule type="expression" dxfId="1147" priority="1530">
      <formula>IF(#REF!&lt;=150,"Exurban")</formula>
    </cfRule>
    <cfRule type="expression" dxfId="1146" priority="1531">
      <formula>IF(#REF!&lt;=150,"Exurban")</formula>
    </cfRule>
    <cfRule type="expression" priority="1532">
      <formula>IF(AE2&lt;=150,"Exurban")</formula>
    </cfRule>
  </conditionalFormatting>
  <conditionalFormatting sqref="R1">
    <cfRule type="expression" dxfId="1145" priority="1525">
      <formula>"SI(Q2&lt;=150)"</formula>
    </cfRule>
    <cfRule type="expression" dxfId="1144" priority="1526">
      <formula>IF(N1048543&lt;=150,"Exurban")</formula>
    </cfRule>
    <cfRule type="expression" dxfId="1143" priority="1527">
      <formula>IF(N1048543&lt;=150,"Exurban")</formula>
    </cfRule>
    <cfRule type="expression" priority="1528">
      <formula>IF(AA2&lt;=150,"Exurban")</formula>
    </cfRule>
  </conditionalFormatting>
  <conditionalFormatting sqref="N1:Q1">
    <cfRule type="expression" dxfId="1142" priority="1521">
      <formula>"SI(Q2&lt;=150)"</formula>
    </cfRule>
    <cfRule type="expression" dxfId="1141" priority="1522">
      <formula>IF(K1048543&lt;=150,"Exurban")</formula>
    </cfRule>
    <cfRule type="expression" dxfId="1140" priority="1523">
      <formula>IF(K1048543&lt;=150,"Exurban")</formula>
    </cfRule>
    <cfRule type="expression" priority="1524">
      <formula>IF(X2&lt;=150,"Exurban")</formula>
    </cfRule>
  </conditionalFormatting>
  <conditionalFormatting sqref="S1:V1">
    <cfRule type="expression" dxfId="1139" priority="1517">
      <formula>"SI(Q2&lt;=150)"</formula>
    </cfRule>
    <cfRule type="expression" dxfId="1138" priority="1518">
      <formula>IF(N1048543&lt;=150,"Exurban")</formula>
    </cfRule>
    <cfRule type="expression" dxfId="1137" priority="1519">
      <formula>IF(N1048543&lt;=150,"Exurban")</formula>
    </cfRule>
    <cfRule type="expression" priority="1520">
      <formula>IF(AA2&lt;=150,"Exurban")</formula>
    </cfRule>
  </conditionalFormatting>
  <conditionalFormatting sqref="M1">
    <cfRule type="expression" dxfId="1136" priority="1513">
      <formula>"SI(Q2&lt;=150)"</formula>
    </cfRule>
    <cfRule type="expression" dxfId="1135" priority="1514">
      <formula>IF(J1048543&lt;=150,"Exurban")</formula>
    </cfRule>
    <cfRule type="expression" dxfId="1134" priority="1515">
      <formula>IF(J1048543&lt;=150,"Exurban")</formula>
    </cfRule>
    <cfRule type="expression" priority="1516">
      <formula>IF(#REF!&lt;=150,"Exurban")</formula>
    </cfRule>
  </conditionalFormatting>
  <conditionalFormatting sqref="B1">
    <cfRule type="expression" dxfId="1133" priority="1509">
      <formula>"SI(Q2&lt;=150)"</formula>
    </cfRule>
    <cfRule type="expression" dxfId="1132" priority="1510">
      <formula>IF(U1048543&lt;=150,"Exurban")</formula>
    </cfRule>
    <cfRule type="expression" dxfId="1131" priority="1511">
      <formula>IF(U1048543&lt;=150,"Exurban")</formula>
    </cfRule>
    <cfRule type="expression" priority="1512">
      <formula>IF(AF2&lt;=150,"Exurban")</formula>
    </cfRule>
  </conditionalFormatting>
  <conditionalFormatting sqref="D1">
    <cfRule type="expression" dxfId="1130" priority="1505">
      <formula>"SI(Q2&lt;=150)"</formula>
    </cfRule>
    <cfRule type="expression" dxfId="1129" priority="1506">
      <formula>IF(V1048543&lt;=150,"Exurban")</formula>
    </cfRule>
    <cfRule type="expression" dxfId="1128" priority="1507">
      <formula>IF(V1048543&lt;=150,"Exurban")</formula>
    </cfRule>
    <cfRule type="expression" priority="1508">
      <formula>IF(AG2&lt;=150,"Exurban")</formula>
    </cfRule>
  </conditionalFormatting>
  <conditionalFormatting sqref="E1">
    <cfRule type="expression" dxfId="1127" priority="1501">
      <formula>"SI(Q2&lt;=150)"</formula>
    </cfRule>
    <cfRule type="expression" dxfId="1126" priority="1502">
      <formula>IF(T1048543&lt;=150,"Exurban")</formula>
    </cfRule>
    <cfRule type="expression" dxfId="1125" priority="1503">
      <formula>IF(T1048543&lt;=150,"Exurban")</formula>
    </cfRule>
    <cfRule type="expression" priority="1504">
      <formula>IF(AE2&lt;=150,"Exurban")</formula>
    </cfRule>
  </conditionalFormatting>
  <conditionalFormatting sqref="N1:Q1">
    <cfRule type="expression" dxfId="1124" priority="1497">
      <formula>"SI(Q2&lt;=150)"</formula>
    </cfRule>
    <cfRule type="expression" dxfId="1123" priority="1498">
      <formula>IF(K1048543&lt;=150,"Exurban")</formula>
    </cfRule>
    <cfRule type="expression" dxfId="1122" priority="1499">
      <formula>IF(K1048543&lt;=150,"Exurban")</formula>
    </cfRule>
    <cfRule type="expression" priority="1500">
      <formula>IF(X2&lt;=150,"Exurban")</formula>
    </cfRule>
  </conditionalFormatting>
  <conditionalFormatting sqref="R1">
    <cfRule type="expression" dxfId="1121" priority="1493">
      <formula>"SI(Q2&lt;=150)"</formula>
    </cfRule>
    <cfRule type="expression" dxfId="1120" priority="1494">
      <formula>IF(N1048543&lt;=150,"Exurban")</formula>
    </cfRule>
    <cfRule type="expression" dxfId="1119" priority="1495">
      <formula>IF(N1048543&lt;=150,"Exurban")</formula>
    </cfRule>
    <cfRule type="expression" priority="1496">
      <formula>IF(AA2&lt;=150,"Exurban")</formula>
    </cfRule>
  </conditionalFormatting>
  <conditionalFormatting sqref="S1:V1">
    <cfRule type="expression" dxfId="1118" priority="1489">
      <formula>"SI(Q2&lt;=150)"</formula>
    </cfRule>
    <cfRule type="expression" dxfId="1117" priority="1490">
      <formula>IF(N1048543&lt;=150,"Exurban")</formula>
    </cfRule>
    <cfRule type="expression" dxfId="1116" priority="1491">
      <formula>IF(N1048543&lt;=150,"Exurban")</formula>
    </cfRule>
    <cfRule type="expression" priority="1492">
      <formula>IF(AA2&lt;=150,"Exurban")</formula>
    </cfRule>
  </conditionalFormatting>
  <conditionalFormatting sqref="C1">
    <cfRule type="expression" dxfId="1115" priority="1485">
      <formula>"SI(Q2&lt;=150)"</formula>
    </cfRule>
    <cfRule type="expression" dxfId="1114" priority="1486">
      <formula>IF(#REF!&lt;=150,"Exurban")</formula>
    </cfRule>
    <cfRule type="expression" dxfId="1113" priority="1487">
      <formula>IF(#REF!&lt;=150,"Exurban")</formula>
    </cfRule>
    <cfRule type="expression" priority="1488">
      <formula>IF(F2&lt;=150,"Exurban")</formula>
    </cfRule>
  </conditionalFormatting>
  <conditionalFormatting sqref="A1">
    <cfRule type="expression" dxfId="1112" priority="1481">
      <formula>"SI(Q2&lt;=150)"</formula>
    </cfRule>
    <cfRule type="expression" dxfId="1111" priority="1482">
      <formula>IF(XFB1048543&lt;=150,"Exurban")</formula>
    </cfRule>
    <cfRule type="expression" dxfId="1110" priority="1483">
      <formula>IF(XFB1048543&lt;=150,"Exurban")</formula>
    </cfRule>
    <cfRule type="expression" priority="1484">
      <formula>IF(D2&lt;=150,"Exurban")</formula>
    </cfRule>
  </conditionalFormatting>
  <conditionalFormatting sqref="K1">
    <cfRule type="expression" dxfId="1109" priority="1477">
      <formula>"SI(Q2&lt;=150)"</formula>
    </cfRule>
    <cfRule type="expression" dxfId="1108" priority="1478">
      <formula>IF(C1048543&lt;=150,"Exurban")</formula>
    </cfRule>
    <cfRule type="expression" dxfId="1107" priority="1479">
      <formula>IF(C1048543&lt;=150,"Exurban")</formula>
    </cfRule>
    <cfRule type="expression" priority="1480">
      <formula>IF(W2&lt;=150,"Exurban")</formula>
    </cfRule>
  </conditionalFormatting>
  <conditionalFormatting sqref="F1:G1">
    <cfRule type="expression" dxfId="1106" priority="1473">
      <formula>"SI(Q2&lt;=150)"</formula>
    </cfRule>
    <cfRule type="expression" dxfId="1105" priority="1474">
      <formula>IF(E1048543&lt;=150,"Exurban")</formula>
    </cfRule>
    <cfRule type="expression" dxfId="1104" priority="1475">
      <formula>IF(E1048543&lt;=150,"Exurban")</formula>
    </cfRule>
    <cfRule type="expression" priority="1476">
      <formula>IF(AH2&lt;=150,"Exurban")</formula>
    </cfRule>
  </conditionalFormatting>
  <conditionalFormatting sqref="M1">
    <cfRule type="expression" dxfId="1103" priority="1469">
      <formula>"SI(Q2&lt;=150)"</formula>
    </cfRule>
    <cfRule type="expression" dxfId="1102" priority="1470">
      <formula>IF(J1048543&lt;=150,"Exurban")</formula>
    </cfRule>
    <cfRule type="expression" dxfId="1101" priority="1471">
      <formula>IF(J1048543&lt;=150,"Exurban")</formula>
    </cfRule>
    <cfRule type="expression" priority="1472">
      <formula>IF(#REF!&lt;=150,"Exurban")</formula>
    </cfRule>
  </conditionalFormatting>
  <conditionalFormatting sqref="L1 H1:J1">
    <cfRule type="expression" dxfId="1100" priority="1465">
      <formula>"SI(Q2&lt;=150)"</formula>
    </cfRule>
    <cfRule type="expression" dxfId="1099" priority="1466">
      <formula>IF(#REF!&lt;=150,"Exurban")</formula>
    </cfRule>
    <cfRule type="expression" dxfId="1098" priority="1467">
      <formula>IF(#REF!&lt;=150,"Exurban")</formula>
    </cfRule>
    <cfRule type="expression" priority="1468">
      <formula>IF(#REF!&lt;=150,"Exurban")</formula>
    </cfRule>
  </conditionalFormatting>
  <conditionalFormatting sqref="B1">
    <cfRule type="expression" dxfId="1097" priority="1461">
      <formula>"SI(Q2&lt;=150)"</formula>
    </cfRule>
    <cfRule type="expression" dxfId="1096" priority="1462">
      <formula>IF(U1048543&lt;=150,"Exurban")</formula>
    </cfRule>
    <cfRule type="expression" dxfId="1095" priority="1463">
      <formula>IF(U1048543&lt;=150,"Exurban")</formula>
    </cfRule>
    <cfRule type="expression" priority="1464">
      <formula>IF(AF2&lt;=150,"Exurban")</formula>
    </cfRule>
  </conditionalFormatting>
  <conditionalFormatting sqref="D1">
    <cfRule type="expression" dxfId="1094" priority="1457">
      <formula>"SI(Q2&lt;=150)"</formula>
    </cfRule>
    <cfRule type="expression" dxfId="1093" priority="1458">
      <formula>IF(V1048543&lt;=150,"Exurban")</formula>
    </cfRule>
    <cfRule type="expression" dxfId="1092" priority="1459">
      <formula>IF(V1048543&lt;=150,"Exurban")</formula>
    </cfRule>
    <cfRule type="expression" priority="1460">
      <formula>IF(AG2&lt;=150,"Exurban")</formula>
    </cfRule>
  </conditionalFormatting>
  <conditionalFormatting sqref="C1">
    <cfRule type="expression" dxfId="1091" priority="1453">
      <formula>"SI(Q2&lt;=150)"</formula>
    </cfRule>
    <cfRule type="expression" dxfId="1090" priority="1454">
      <formula>IF(#REF!&lt;=150,"Exurban")</formula>
    </cfRule>
    <cfRule type="expression" dxfId="1089" priority="1455">
      <formula>IF(#REF!&lt;=150,"Exurban")</formula>
    </cfRule>
    <cfRule type="expression" priority="1456">
      <formula>IF(F2&lt;=150,"Exurban")</formula>
    </cfRule>
  </conditionalFormatting>
  <conditionalFormatting sqref="E1">
    <cfRule type="expression" dxfId="1088" priority="1449">
      <formula>"SI(Q2&lt;=150)"</formula>
    </cfRule>
    <cfRule type="expression" dxfId="1087" priority="1450">
      <formula>IF(#REF!&lt;=150,"Exurban")</formula>
    </cfRule>
    <cfRule type="expression" dxfId="1086" priority="1451">
      <formula>IF(#REF!&lt;=150,"Exurban")</formula>
    </cfRule>
    <cfRule type="expression" priority="1452">
      <formula>IF(AE2&lt;=150,"Exurban")</formula>
    </cfRule>
  </conditionalFormatting>
  <conditionalFormatting sqref="R1">
    <cfRule type="expression" dxfId="1085" priority="1445">
      <formula>"SI(Q2&lt;=150)"</formula>
    </cfRule>
    <cfRule type="expression" dxfId="1084" priority="1446">
      <formula>IF(N1048543&lt;=150,"Exurban")</formula>
    </cfRule>
    <cfRule type="expression" dxfId="1083" priority="1447">
      <formula>IF(N1048543&lt;=150,"Exurban")</formula>
    </cfRule>
    <cfRule type="expression" priority="1448">
      <formula>IF(AA2&lt;=150,"Exurban")</formula>
    </cfRule>
  </conditionalFormatting>
  <conditionalFormatting sqref="N1:Q1">
    <cfRule type="expression" dxfId="1082" priority="1441">
      <formula>"SI(Q2&lt;=150)"</formula>
    </cfRule>
    <cfRule type="expression" dxfId="1081" priority="1442">
      <formula>IF(K1048543&lt;=150,"Exurban")</formula>
    </cfRule>
    <cfRule type="expression" dxfId="1080" priority="1443">
      <formula>IF(K1048543&lt;=150,"Exurban")</formula>
    </cfRule>
    <cfRule type="expression" priority="1444">
      <formula>IF(X2&lt;=150,"Exurban")</formula>
    </cfRule>
  </conditionalFormatting>
  <conditionalFormatting sqref="S1:V1">
    <cfRule type="expression" dxfId="1079" priority="1437">
      <formula>"SI(Q2&lt;=150)"</formula>
    </cfRule>
    <cfRule type="expression" dxfId="1078" priority="1438">
      <formula>IF(N1048543&lt;=150,"Exurban")</formula>
    </cfRule>
    <cfRule type="expression" dxfId="1077" priority="1439">
      <formula>IF(N1048543&lt;=150,"Exurban")</formula>
    </cfRule>
    <cfRule type="expression" priority="1440">
      <formula>IF(AA2&lt;=150,"Exurban")</formula>
    </cfRule>
  </conditionalFormatting>
  <conditionalFormatting sqref="M1">
    <cfRule type="expression" dxfId="1076" priority="1433">
      <formula>"SI(Q2&lt;=150)"</formula>
    </cfRule>
    <cfRule type="expression" dxfId="1075" priority="1434">
      <formula>IF(J1048543&lt;=150,"Exurban")</formula>
    </cfRule>
    <cfRule type="expression" dxfId="1074" priority="1435">
      <formula>IF(J1048543&lt;=150,"Exurban")</formula>
    </cfRule>
    <cfRule type="expression" priority="1436">
      <formula>IF(#REF!&lt;=150,"Exurban")</formula>
    </cfRule>
  </conditionalFormatting>
  <conditionalFormatting sqref="B1">
    <cfRule type="expression" dxfId="1073" priority="1429">
      <formula>"SI(Q2&lt;=150)"</formula>
    </cfRule>
    <cfRule type="expression" dxfId="1072" priority="1430">
      <formula>IF(U1048543&lt;=150,"Exurban")</formula>
    </cfRule>
    <cfRule type="expression" dxfId="1071" priority="1431">
      <formula>IF(U1048543&lt;=150,"Exurban")</formula>
    </cfRule>
    <cfRule type="expression" priority="1432">
      <formula>IF(AF2&lt;=150,"Exurban")</formula>
    </cfRule>
  </conditionalFormatting>
  <conditionalFormatting sqref="D1">
    <cfRule type="expression" dxfId="1070" priority="1425">
      <formula>"SI(Q2&lt;=150)"</formula>
    </cfRule>
    <cfRule type="expression" dxfId="1069" priority="1426">
      <formula>IF(V1048543&lt;=150,"Exurban")</formula>
    </cfRule>
    <cfRule type="expression" dxfId="1068" priority="1427">
      <formula>IF(V1048543&lt;=150,"Exurban")</formula>
    </cfRule>
    <cfRule type="expression" priority="1428">
      <formula>IF(AG2&lt;=150,"Exurban")</formula>
    </cfRule>
  </conditionalFormatting>
  <conditionalFormatting sqref="E1">
    <cfRule type="expression" dxfId="1067" priority="1421">
      <formula>"SI(Q2&lt;=150)"</formula>
    </cfRule>
    <cfRule type="expression" dxfId="1066" priority="1422">
      <formula>IF(T1048543&lt;=150,"Exurban")</formula>
    </cfRule>
    <cfRule type="expression" dxfId="1065" priority="1423">
      <formula>IF(T1048543&lt;=150,"Exurban")</formula>
    </cfRule>
    <cfRule type="expression" priority="1424">
      <formula>IF(AE2&lt;=150,"Exurban")</formula>
    </cfRule>
  </conditionalFormatting>
  <conditionalFormatting sqref="N1:Q1">
    <cfRule type="expression" dxfId="1064" priority="1417">
      <formula>"SI(Q2&lt;=150)"</formula>
    </cfRule>
    <cfRule type="expression" dxfId="1063" priority="1418">
      <formula>IF(K1048543&lt;=150,"Exurban")</formula>
    </cfRule>
    <cfRule type="expression" dxfId="1062" priority="1419">
      <formula>IF(K1048543&lt;=150,"Exurban")</formula>
    </cfRule>
    <cfRule type="expression" priority="1420">
      <formula>IF(X2&lt;=150,"Exurban")</formula>
    </cfRule>
  </conditionalFormatting>
  <conditionalFormatting sqref="R1">
    <cfRule type="expression" dxfId="1061" priority="1413">
      <formula>"SI(Q2&lt;=150)"</formula>
    </cfRule>
    <cfRule type="expression" dxfId="1060" priority="1414">
      <formula>IF(N1048543&lt;=150,"Exurban")</formula>
    </cfRule>
    <cfRule type="expression" dxfId="1059" priority="1415">
      <formula>IF(N1048543&lt;=150,"Exurban")</formula>
    </cfRule>
    <cfRule type="expression" priority="1416">
      <formula>IF(AA2&lt;=150,"Exurban")</formula>
    </cfRule>
  </conditionalFormatting>
  <conditionalFormatting sqref="S1:V1">
    <cfRule type="expression" dxfId="1058" priority="1409">
      <formula>"SI(Q2&lt;=150)"</formula>
    </cfRule>
    <cfRule type="expression" dxfId="1057" priority="1410">
      <formula>IF(N1048543&lt;=150,"Exurban")</formula>
    </cfRule>
    <cfRule type="expression" dxfId="1056" priority="1411">
      <formula>IF(N1048543&lt;=150,"Exurban")</formula>
    </cfRule>
    <cfRule type="expression" priority="1412">
      <formula>IF(AA2&lt;=150,"Exurban")</formula>
    </cfRule>
  </conditionalFormatting>
  <conditionalFormatting sqref="C1">
    <cfRule type="expression" dxfId="1055" priority="1405">
      <formula>"SI(Q2&lt;=150)"</formula>
    </cfRule>
    <cfRule type="expression" dxfId="1054" priority="1406">
      <formula>IF(#REF!&lt;=150,"Exurban")</formula>
    </cfRule>
    <cfRule type="expression" dxfId="1053" priority="1407">
      <formula>IF(#REF!&lt;=150,"Exurban")</formula>
    </cfRule>
    <cfRule type="expression" priority="1408">
      <formula>IF(F2&lt;=150,"Exurban")</formula>
    </cfRule>
  </conditionalFormatting>
  <conditionalFormatting sqref="A1">
    <cfRule type="expression" dxfId="1052" priority="1401">
      <formula>"SI(Q2&lt;=150)"</formula>
    </cfRule>
    <cfRule type="expression" dxfId="1051" priority="1402">
      <formula>IF(XFB1048543&lt;=150,"Exurban")</formula>
    </cfRule>
    <cfRule type="expression" dxfId="1050" priority="1403">
      <formula>IF(XFB1048543&lt;=150,"Exurban")</formula>
    </cfRule>
    <cfRule type="expression" priority="1404">
      <formula>IF(D2&lt;=150,"Exurban")</formula>
    </cfRule>
  </conditionalFormatting>
  <conditionalFormatting sqref="K1">
    <cfRule type="expression" dxfId="1049" priority="1397">
      <formula>"SI(Q2&lt;=150)"</formula>
    </cfRule>
    <cfRule type="expression" dxfId="1048" priority="1398">
      <formula>IF(C1048543&lt;=150,"Exurban")</formula>
    </cfRule>
    <cfRule type="expression" dxfId="1047" priority="1399">
      <formula>IF(C1048543&lt;=150,"Exurban")</formula>
    </cfRule>
    <cfRule type="expression" priority="1400">
      <formula>IF(W2&lt;=150,"Exurban")</formula>
    </cfRule>
  </conditionalFormatting>
  <conditionalFormatting sqref="F1:G1">
    <cfRule type="expression" dxfId="1046" priority="1393">
      <formula>"SI(Q2&lt;=150)"</formula>
    </cfRule>
    <cfRule type="expression" dxfId="1045" priority="1394">
      <formula>IF(E1048543&lt;=150,"Exurban")</formula>
    </cfRule>
    <cfRule type="expression" dxfId="1044" priority="1395">
      <formula>IF(E1048543&lt;=150,"Exurban")</formula>
    </cfRule>
    <cfRule type="expression" priority="1396">
      <formula>IF(AH2&lt;=150,"Exurban")</formula>
    </cfRule>
  </conditionalFormatting>
  <conditionalFormatting sqref="M1">
    <cfRule type="expression" dxfId="1043" priority="1389">
      <formula>"SI(Q2&lt;=150)"</formula>
    </cfRule>
    <cfRule type="expression" dxfId="1042" priority="1390">
      <formula>IF(J1048543&lt;=150,"Exurban")</formula>
    </cfRule>
    <cfRule type="expression" dxfId="1041" priority="1391">
      <formula>IF(J1048543&lt;=150,"Exurban")</formula>
    </cfRule>
    <cfRule type="expression" priority="1392">
      <formula>IF(#REF!&lt;=150,"Exurban")</formula>
    </cfRule>
  </conditionalFormatting>
  <conditionalFormatting sqref="L1 H1:J1">
    <cfRule type="expression" dxfId="1040" priority="1385">
      <formula>"SI(Q2&lt;=150)"</formula>
    </cfRule>
    <cfRule type="expression" dxfId="1039" priority="1386">
      <formula>IF(#REF!&lt;=150,"Exurban")</formula>
    </cfRule>
    <cfRule type="expression" dxfId="1038" priority="1387">
      <formula>IF(#REF!&lt;=150,"Exurban")</formula>
    </cfRule>
    <cfRule type="expression" priority="1388">
      <formula>IF(#REF!&lt;=150,"Exurban")</formula>
    </cfRule>
  </conditionalFormatting>
  <conditionalFormatting sqref="B1">
    <cfRule type="expression" dxfId="1037" priority="1381">
      <formula>"SI(Q2&lt;=150)"</formula>
    </cfRule>
    <cfRule type="expression" dxfId="1036" priority="1382">
      <formula>IF(U1048543&lt;=150,"Exurban")</formula>
    </cfRule>
    <cfRule type="expression" dxfId="1035" priority="1383">
      <formula>IF(U1048543&lt;=150,"Exurban")</formula>
    </cfRule>
    <cfRule type="expression" priority="1384">
      <formula>IF(AF2&lt;=150,"Exurban")</formula>
    </cfRule>
  </conditionalFormatting>
  <conditionalFormatting sqref="D1">
    <cfRule type="expression" dxfId="1034" priority="1377">
      <formula>"SI(Q2&lt;=150)"</formula>
    </cfRule>
    <cfRule type="expression" dxfId="1033" priority="1378">
      <formula>IF(V1048543&lt;=150,"Exurban")</formula>
    </cfRule>
    <cfRule type="expression" dxfId="1032" priority="1379">
      <formula>IF(V1048543&lt;=150,"Exurban")</formula>
    </cfRule>
    <cfRule type="expression" priority="1380">
      <formula>IF(AG2&lt;=150,"Exurban")</formula>
    </cfRule>
  </conditionalFormatting>
  <conditionalFormatting sqref="E1">
    <cfRule type="expression" dxfId="1031" priority="1373">
      <formula>"SI(Q2&lt;=150)"</formula>
    </cfRule>
    <cfRule type="expression" dxfId="1030" priority="1374">
      <formula>IF(T1048543&lt;=150,"Exurban")</formula>
    </cfRule>
    <cfRule type="expression" dxfId="1029" priority="1375">
      <formula>IF(T1048543&lt;=150,"Exurban")</formula>
    </cfRule>
    <cfRule type="expression" priority="1376">
      <formula>IF(AE2&lt;=150,"Exurban")</formula>
    </cfRule>
  </conditionalFormatting>
  <conditionalFormatting sqref="N1:Q1">
    <cfRule type="expression" dxfId="1028" priority="1369">
      <formula>"SI(Q2&lt;=150)"</formula>
    </cfRule>
    <cfRule type="expression" dxfId="1027" priority="1370">
      <formula>IF(K1048543&lt;=150,"Exurban")</formula>
    </cfRule>
    <cfRule type="expression" dxfId="1026" priority="1371">
      <formula>IF(K1048543&lt;=150,"Exurban")</formula>
    </cfRule>
    <cfRule type="expression" priority="1372">
      <formula>IF(X2&lt;=150,"Exurban")</formula>
    </cfRule>
  </conditionalFormatting>
  <conditionalFormatting sqref="R1">
    <cfRule type="expression" dxfId="1025" priority="1365">
      <formula>"SI(Q2&lt;=150)"</formula>
    </cfRule>
    <cfRule type="expression" dxfId="1024" priority="1366">
      <formula>IF(N1048543&lt;=150,"Exurban")</formula>
    </cfRule>
    <cfRule type="expression" dxfId="1023" priority="1367">
      <formula>IF(N1048543&lt;=150,"Exurban")</formula>
    </cfRule>
    <cfRule type="expression" priority="1368">
      <formula>IF(AA2&lt;=150,"Exurban")</formula>
    </cfRule>
  </conditionalFormatting>
  <conditionalFormatting sqref="S1:V1">
    <cfRule type="expression" dxfId="1022" priority="1361">
      <formula>"SI(Q2&lt;=150)"</formula>
    </cfRule>
    <cfRule type="expression" dxfId="1021" priority="1362">
      <formula>IF(N1048543&lt;=150,"Exurban")</formula>
    </cfRule>
    <cfRule type="expression" dxfId="1020" priority="1363">
      <formula>IF(N1048543&lt;=150,"Exurban")</formula>
    </cfRule>
    <cfRule type="expression" priority="1364">
      <formula>IF(AA2&lt;=150,"Exurban")</formula>
    </cfRule>
  </conditionalFormatting>
  <conditionalFormatting sqref="C1">
    <cfRule type="expression" dxfId="1019" priority="1357">
      <formula>"SI(Q2&lt;=150)"</formula>
    </cfRule>
    <cfRule type="expression" dxfId="1018" priority="1358">
      <formula>IF(#REF!&lt;=150,"Exurban")</formula>
    </cfRule>
    <cfRule type="expression" dxfId="1017" priority="1359">
      <formula>IF(#REF!&lt;=150,"Exurban")</formula>
    </cfRule>
    <cfRule type="expression" priority="1360">
      <formula>IF(F2&lt;=150,"Exurban")</formula>
    </cfRule>
  </conditionalFormatting>
  <conditionalFormatting sqref="A1">
    <cfRule type="expression" dxfId="1016" priority="1353">
      <formula>"SI(Q2&lt;=150)"</formula>
    </cfRule>
    <cfRule type="expression" dxfId="1015" priority="1354">
      <formula>IF(XFB1048543&lt;=150,"Exurban")</formula>
    </cfRule>
    <cfRule type="expression" dxfId="1014" priority="1355">
      <formula>IF(XFB1048543&lt;=150,"Exurban")</formula>
    </cfRule>
    <cfRule type="expression" priority="1356">
      <formula>IF(D2&lt;=150,"Exurban")</formula>
    </cfRule>
  </conditionalFormatting>
  <conditionalFormatting sqref="K1">
    <cfRule type="expression" dxfId="1013" priority="1349">
      <formula>"SI(Q2&lt;=150)"</formula>
    </cfRule>
    <cfRule type="expression" dxfId="1012" priority="1350">
      <formula>IF(C1048543&lt;=150,"Exurban")</formula>
    </cfRule>
    <cfRule type="expression" dxfId="1011" priority="1351">
      <formula>IF(C1048543&lt;=150,"Exurban")</formula>
    </cfRule>
    <cfRule type="expression" priority="1352">
      <formula>IF(W2&lt;=150,"Exurban")</formula>
    </cfRule>
  </conditionalFormatting>
  <conditionalFormatting sqref="F1:G1">
    <cfRule type="expression" dxfId="1010" priority="1345">
      <formula>"SI(Q2&lt;=150)"</formula>
    </cfRule>
    <cfRule type="expression" dxfId="1009" priority="1346">
      <formula>IF(E1048543&lt;=150,"Exurban")</formula>
    </cfRule>
    <cfRule type="expression" dxfId="1008" priority="1347">
      <formula>IF(E1048543&lt;=150,"Exurban")</formula>
    </cfRule>
    <cfRule type="expression" priority="1348">
      <formula>IF(AH2&lt;=150,"Exurban")</formula>
    </cfRule>
  </conditionalFormatting>
  <conditionalFormatting sqref="M1">
    <cfRule type="expression" dxfId="1007" priority="1341">
      <formula>"SI(Q2&lt;=150)"</formula>
    </cfRule>
    <cfRule type="expression" dxfId="1006" priority="1342">
      <formula>IF(J1048543&lt;=150,"Exurban")</formula>
    </cfRule>
    <cfRule type="expression" dxfId="1005" priority="1343">
      <formula>IF(J1048543&lt;=150,"Exurban")</formula>
    </cfRule>
    <cfRule type="expression" priority="1344">
      <formula>IF(#REF!&lt;=150,"Exurban")</formula>
    </cfRule>
  </conditionalFormatting>
  <conditionalFormatting sqref="L1 H1:J1">
    <cfRule type="expression" dxfId="1004" priority="1337">
      <formula>"SI(Q2&lt;=150)"</formula>
    </cfRule>
    <cfRule type="expression" dxfId="1003" priority="1338">
      <formula>IF(#REF!&lt;=150,"Exurban")</formula>
    </cfRule>
    <cfRule type="expression" dxfId="1002" priority="1339">
      <formula>IF(#REF!&lt;=150,"Exurban")</formula>
    </cfRule>
    <cfRule type="expression" priority="1340">
      <formula>IF(#REF!&lt;=150,"Exurban")</formula>
    </cfRule>
  </conditionalFormatting>
  <conditionalFormatting sqref="B1">
    <cfRule type="expression" dxfId="1001" priority="1333">
      <formula>"SI(Q2&lt;=150)"</formula>
    </cfRule>
    <cfRule type="expression" dxfId="1000" priority="1334">
      <formula>IF(U1048543&lt;=150,"Exurban")</formula>
    </cfRule>
    <cfRule type="expression" dxfId="999" priority="1335">
      <formula>IF(U1048543&lt;=150,"Exurban")</formula>
    </cfRule>
    <cfRule type="expression" priority="1336">
      <formula>IF(AF2&lt;=150,"Exurban")</formula>
    </cfRule>
  </conditionalFormatting>
  <conditionalFormatting sqref="D1">
    <cfRule type="expression" dxfId="998" priority="1329">
      <formula>"SI(Q2&lt;=150)"</formula>
    </cfRule>
    <cfRule type="expression" dxfId="997" priority="1330">
      <formula>IF(V1048543&lt;=150,"Exurban")</formula>
    </cfRule>
    <cfRule type="expression" dxfId="996" priority="1331">
      <formula>IF(V1048543&lt;=150,"Exurban")</formula>
    </cfRule>
    <cfRule type="expression" priority="1332">
      <formula>IF(AG2&lt;=150,"Exurban")</formula>
    </cfRule>
  </conditionalFormatting>
  <conditionalFormatting sqref="C1">
    <cfRule type="expression" dxfId="995" priority="1325">
      <formula>"SI(Q2&lt;=150)"</formula>
    </cfRule>
    <cfRule type="expression" dxfId="994" priority="1326">
      <formula>IF(#REF!&lt;=150,"Exurban")</formula>
    </cfRule>
    <cfRule type="expression" dxfId="993" priority="1327">
      <formula>IF(#REF!&lt;=150,"Exurban")</formula>
    </cfRule>
    <cfRule type="expression" priority="1328">
      <formula>IF(F2&lt;=150,"Exurban")</formula>
    </cfRule>
  </conditionalFormatting>
  <conditionalFormatting sqref="E1">
    <cfRule type="expression" dxfId="992" priority="1321">
      <formula>"SI(Q2&lt;=150)"</formula>
    </cfRule>
    <cfRule type="expression" dxfId="991" priority="1322">
      <formula>IF(#REF!&lt;=150,"Exurban")</formula>
    </cfRule>
    <cfRule type="expression" dxfId="990" priority="1323">
      <formula>IF(#REF!&lt;=150,"Exurban")</formula>
    </cfRule>
    <cfRule type="expression" priority="1324">
      <formula>IF(AE2&lt;=150,"Exurban")</formula>
    </cfRule>
  </conditionalFormatting>
  <conditionalFormatting sqref="R1">
    <cfRule type="expression" dxfId="989" priority="1317">
      <formula>"SI(Q2&lt;=150)"</formula>
    </cfRule>
    <cfRule type="expression" dxfId="988" priority="1318">
      <formula>IF(N1048543&lt;=150,"Exurban")</formula>
    </cfRule>
    <cfRule type="expression" dxfId="987" priority="1319">
      <formula>IF(N1048543&lt;=150,"Exurban")</formula>
    </cfRule>
    <cfRule type="expression" priority="1320">
      <formula>IF(AA2&lt;=150,"Exurban")</formula>
    </cfRule>
  </conditionalFormatting>
  <conditionalFormatting sqref="N1:Q1">
    <cfRule type="expression" dxfId="986" priority="1313">
      <formula>"SI(Q2&lt;=150)"</formula>
    </cfRule>
    <cfRule type="expression" dxfId="985" priority="1314">
      <formula>IF(K1048543&lt;=150,"Exurban")</formula>
    </cfRule>
    <cfRule type="expression" dxfId="984" priority="1315">
      <formula>IF(K1048543&lt;=150,"Exurban")</formula>
    </cfRule>
    <cfRule type="expression" priority="1316">
      <formula>IF(X2&lt;=150,"Exurban")</formula>
    </cfRule>
  </conditionalFormatting>
  <conditionalFormatting sqref="S1:V1">
    <cfRule type="expression" dxfId="983" priority="1309">
      <formula>"SI(Q2&lt;=150)"</formula>
    </cfRule>
    <cfRule type="expression" dxfId="982" priority="1310">
      <formula>IF(N1048543&lt;=150,"Exurban")</formula>
    </cfRule>
    <cfRule type="expression" dxfId="981" priority="1311">
      <formula>IF(N1048543&lt;=150,"Exurban")</formula>
    </cfRule>
    <cfRule type="expression" priority="1312">
      <formula>IF(AA2&lt;=150,"Exurban")</formula>
    </cfRule>
  </conditionalFormatting>
  <conditionalFormatting sqref="M1">
    <cfRule type="expression" dxfId="980" priority="1305">
      <formula>"SI(Q2&lt;=150)"</formula>
    </cfRule>
    <cfRule type="expression" dxfId="979" priority="1306">
      <formula>IF(J1048543&lt;=150,"Exurban")</formula>
    </cfRule>
    <cfRule type="expression" dxfId="978" priority="1307">
      <formula>IF(J1048543&lt;=150,"Exurban")</formula>
    </cfRule>
    <cfRule type="expression" priority="1308">
      <formula>IF(#REF!&lt;=150,"Exurban")</formula>
    </cfRule>
  </conditionalFormatting>
  <conditionalFormatting sqref="B1">
    <cfRule type="expression" dxfId="977" priority="1301">
      <formula>"SI(Q2&lt;=150)"</formula>
    </cfRule>
    <cfRule type="expression" dxfId="976" priority="1302">
      <formula>IF(U1048543&lt;=150,"Exurban")</formula>
    </cfRule>
    <cfRule type="expression" dxfId="975" priority="1303">
      <formula>IF(U1048543&lt;=150,"Exurban")</formula>
    </cfRule>
    <cfRule type="expression" priority="1304">
      <formula>IF(AF2&lt;=150,"Exurban")</formula>
    </cfRule>
  </conditionalFormatting>
  <conditionalFormatting sqref="D1">
    <cfRule type="expression" dxfId="974" priority="1297">
      <formula>"SI(Q2&lt;=150)"</formula>
    </cfRule>
    <cfRule type="expression" dxfId="973" priority="1298">
      <formula>IF(V1048543&lt;=150,"Exurban")</formula>
    </cfRule>
    <cfRule type="expression" dxfId="972" priority="1299">
      <formula>IF(V1048543&lt;=150,"Exurban")</formula>
    </cfRule>
    <cfRule type="expression" priority="1300">
      <formula>IF(AG2&lt;=150,"Exurban")</formula>
    </cfRule>
  </conditionalFormatting>
  <conditionalFormatting sqref="E1">
    <cfRule type="expression" dxfId="971" priority="1293">
      <formula>"SI(Q2&lt;=150)"</formula>
    </cfRule>
    <cfRule type="expression" dxfId="970" priority="1294">
      <formula>IF(T1048543&lt;=150,"Exurban")</formula>
    </cfRule>
    <cfRule type="expression" dxfId="969" priority="1295">
      <formula>IF(T1048543&lt;=150,"Exurban")</formula>
    </cfRule>
    <cfRule type="expression" priority="1296">
      <formula>IF(AE2&lt;=150,"Exurban")</formula>
    </cfRule>
  </conditionalFormatting>
  <conditionalFormatting sqref="N1:Q1">
    <cfRule type="expression" dxfId="968" priority="1289">
      <formula>"SI(Q2&lt;=150)"</formula>
    </cfRule>
    <cfRule type="expression" dxfId="967" priority="1290">
      <formula>IF(K1048543&lt;=150,"Exurban")</formula>
    </cfRule>
    <cfRule type="expression" dxfId="966" priority="1291">
      <formula>IF(K1048543&lt;=150,"Exurban")</formula>
    </cfRule>
    <cfRule type="expression" priority="1292">
      <formula>IF(X2&lt;=150,"Exurban")</formula>
    </cfRule>
  </conditionalFormatting>
  <conditionalFormatting sqref="R1">
    <cfRule type="expression" dxfId="965" priority="1285">
      <formula>"SI(Q2&lt;=150)"</formula>
    </cfRule>
    <cfRule type="expression" dxfId="964" priority="1286">
      <formula>IF(N1048543&lt;=150,"Exurban")</formula>
    </cfRule>
    <cfRule type="expression" dxfId="963" priority="1287">
      <formula>IF(N1048543&lt;=150,"Exurban")</formula>
    </cfRule>
    <cfRule type="expression" priority="1288">
      <formula>IF(AA2&lt;=150,"Exurban")</formula>
    </cfRule>
  </conditionalFormatting>
  <conditionalFormatting sqref="S1:V1">
    <cfRule type="expression" dxfId="962" priority="1281">
      <formula>"SI(Q2&lt;=150)"</formula>
    </cfRule>
    <cfRule type="expression" dxfId="961" priority="1282">
      <formula>IF(N1048543&lt;=150,"Exurban")</formula>
    </cfRule>
    <cfRule type="expression" dxfId="960" priority="1283">
      <formula>IF(N1048543&lt;=150,"Exurban")</formula>
    </cfRule>
    <cfRule type="expression" priority="1284">
      <formula>IF(AA2&lt;=150,"Exurban")</formula>
    </cfRule>
  </conditionalFormatting>
  <conditionalFormatting sqref="C1">
    <cfRule type="expression" dxfId="959" priority="1277">
      <formula>"SI(Q2&lt;=150)"</formula>
    </cfRule>
    <cfRule type="expression" dxfId="958" priority="1278">
      <formula>IF(#REF!&lt;=150,"Exurban")</formula>
    </cfRule>
    <cfRule type="expression" dxfId="957" priority="1279">
      <formula>IF(#REF!&lt;=150,"Exurban")</formula>
    </cfRule>
    <cfRule type="expression" priority="1280">
      <formula>IF(F2&lt;=150,"Exurban")</formula>
    </cfRule>
  </conditionalFormatting>
  <conditionalFormatting sqref="A1">
    <cfRule type="expression" dxfId="956" priority="1273">
      <formula>"SI(Q2&lt;=150)"</formula>
    </cfRule>
    <cfRule type="expression" dxfId="955" priority="1274">
      <formula>IF(XFB1048543&lt;=150,"Exurban")</formula>
    </cfRule>
    <cfRule type="expression" dxfId="954" priority="1275">
      <formula>IF(XFB1048543&lt;=150,"Exurban")</formula>
    </cfRule>
    <cfRule type="expression" priority="1276">
      <formula>IF(D2&lt;=150,"Exurban")</formula>
    </cfRule>
  </conditionalFormatting>
  <conditionalFormatting sqref="K1">
    <cfRule type="expression" dxfId="953" priority="1269">
      <formula>"SI(Q2&lt;=150)"</formula>
    </cfRule>
    <cfRule type="expression" dxfId="952" priority="1270">
      <formula>IF(C1048543&lt;=150,"Exurban")</formula>
    </cfRule>
    <cfRule type="expression" dxfId="951" priority="1271">
      <formula>IF(C1048543&lt;=150,"Exurban")</formula>
    </cfRule>
    <cfRule type="expression" priority="1272">
      <formula>IF(W2&lt;=150,"Exurban")</formula>
    </cfRule>
  </conditionalFormatting>
  <conditionalFormatting sqref="F1:G1">
    <cfRule type="expression" dxfId="950" priority="1265">
      <formula>"SI(Q2&lt;=150)"</formula>
    </cfRule>
    <cfRule type="expression" dxfId="949" priority="1266">
      <formula>IF(E1048543&lt;=150,"Exurban")</formula>
    </cfRule>
    <cfRule type="expression" dxfId="948" priority="1267">
      <formula>IF(E1048543&lt;=150,"Exurban")</formula>
    </cfRule>
    <cfRule type="expression" priority="1268">
      <formula>IF(AH2&lt;=150,"Exurban")</formula>
    </cfRule>
  </conditionalFormatting>
  <conditionalFormatting sqref="M1">
    <cfRule type="expression" dxfId="947" priority="1261">
      <formula>"SI(Q2&lt;=150)"</formula>
    </cfRule>
    <cfRule type="expression" dxfId="946" priority="1262">
      <formula>IF(J1048543&lt;=150,"Exurban")</formula>
    </cfRule>
    <cfRule type="expression" dxfId="945" priority="1263">
      <formula>IF(J1048543&lt;=150,"Exurban")</formula>
    </cfRule>
    <cfRule type="expression" priority="1264">
      <formula>IF(#REF!&lt;=150,"Exurban")</formula>
    </cfRule>
  </conditionalFormatting>
  <conditionalFormatting sqref="L1 H1:J1">
    <cfRule type="expression" dxfId="944" priority="1257">
      <formula>"SI(Q2&lt;=150)"</formula>
    </cfRule>
    <cfRule type="expression" dxfId="943" priority="1258">
      <formula>IF(#REF!&lt;=150,"Exurban")</formula>
    </cfRule>
    <cfRule type="expression" dxfId="942" priority="1259">
      <formula>IF(#REF!&lt;=150,"Exurban")</formula>
    </cfRule>
    <cfRule type="expression" priority="1260">
      <formula>IF(#REF!&lt;=150,"Exurban")</formula>
    </cfRule>
  </conditionalFormatting>
  <conditionalFormatting sqref="B1">
    <cfRule type="expression" dxfId="941" priority="1253">
      <formula>"SI(Q2&lt;=150)"</formula>
    </cfRule>
    <cfRule type="expression" dxfId="940" priority="1254">
      <formula>IF(U1048543&lt;=150,"Exurban")</formula>
    </cfRule>
    <cfRule type="expression" dxfId="939" priority="1255">
      <formula>IF(U1048543&lt;=150,"Exurban")</formula>
    </cfRule>
    <cfRule type="expression" priority="1256">
      <formula>IF(AF2&lt;=150,"Exurban")</formula>
    </cfRule>
  </conditionalFormatting>
  <conditionalFormatting sqref="D1">
    <cfRule type="expression" dxfId="938" priority="1249">
      <formula>"SI(Q2&lt;=150)"</formula>
    </cfRule>
    <cfRule type="expression" dxfId="937" priority="1250">
      <formula>IF(V1048543&lt;=150,"Exurban")</formula>
    </cfRule>
    <cfRule type="expression" dxfId="936" priority="1251">
      <formula>IF(V1048543&lt;=150,"Exurban")</formula>
    </cfRule>
    <cfRule type="expression" priority="1252">
      <formula>IF(AG2&lt;=150,"Exurban")</formula>
    </cfRule>
  </conditionalFormatting>
  <conditionalFormatting sqref="C1">
    <cfRule type="expression" dxfId="935" priority="1245">
      <formula>"SI(Q2&lt;=150)"</formula>
    </cfRule>
    <cfRule type="expression" dxfId="934" priority="1246">
      <formula>IF(#REF!&lt;=150,"Exurban")</formula>
    </cfRule>
    <cfRule type="expression" dxfId="933" priority="1247">
      <formula>IF(#REF!&lt;=150,"Exurban")</formula>
    </cfRule>
    <cfRule type="expression" priority="1248">
      <formula>IF(F2&lt;=150,"Exurban")</formula>
    </cfRule>
  </conditionalFormatting>
  <conditionalFormatting sqref="E1">
    <cfRule type="expression" dxfId="932" priority="1241">
      <formula>"SI(Q2&lt;=150)"</formula>
    </cfRule>
    <cfRule type="expression" dxfId="931" priority="1242">
      <formula>IF(#REF!&lt;=150,"Exurban")</formula>
    </cfRule>
    <cfRule type="expression" dxfId="930" priority="1243">
      <formula>IF(#REF!&lt;=150,"Exurban")</formula>
    </cfRule>
    <cfRule type="expression" priority="1244">
      <formula>IF(AE2&lt;=150,"Exurban")</formula>
    </cfRule>
  </conditionalFormatting>
  <conditionalFormatting sqref="R1">
    <cfRule type="expression" dxfId="929" priority="1237">
      <formula>"SI(Q2&lt;=150)"</formula>
    </cfRule>
    <cfRule type="expression" dxfId="928" priority="1238">
      <formula>IF(N1048543&lt;=150,"Exurban")</formula>
    </cfRule>
    <cfRule type="expression" dxfId="927" priority="1239">
      <formula>IF(N1048543&lt;=150,"Exurban")</formula>
    </cfRule>
    <cfRule type="expression" priority="1240">
      <formula>IF(AA2&lt;=150,"Exurban")</formula>
    </cfRule>
  </conditionalFormatting>
  <conditionalFormatting sqref="N1:Q1">
    <cfRule type="expression" dxfId="926" priority="1233">
      <formula>"SI(Q2&lt;=150)"</formula>
    </cfRule>
    <cfRule type="expression" dxfId="925" priority="1234">
      <formula>IF(K1048543&lt;=150,"Exurban")</formula>
    </cfRule>
    <cfRule type="expression" dxfId="924" priority="1235">
      <formula>IF(K1048543&lt;=150,"Exurban")</formula>
    </cfRule>
    <cfRule type="expression" priority="1236">
      <formula>IF(X2&lt;=150,"Exurban")</formula>
    </cfRule>
  </conditionalFormatting>
  <conditionalFormatting sqref="S1:V1">
    <cfRule type="expression" dxfId="923" priority="1229">
      <formula>"SI(Q2&lt;=150)"</formula>
    </cfRule>
    <cfRule type="expression" dxfId="922" priority="1230">
      <formula>IF(N1048543&lt;=150,"Exurban")</formula>
    </cfRule>
    <cfRule type="expression" dxfId="921" priority="1231">
      <formula>IF(N1048543&lt;=150,"Exurban")</formula>
    </cfRule>
    <cfRule type="expression" priority="1232">
      <formula>IF(AA2&lt;=150,"Exurban")</formula>
    </cfRule>
  </conditionalFormatting>
  <conditionalFormatting sqref="M1">
    <cfRule type="expression" dxfId="920" priority="1225">
      <formula>"SI(Q2&lt;=150)"</formula>
    </cfRule>
    <cfRule type="expression" dxfId="919" priority="1226">
      <formula>IF(J1048543&lt;=150,"Exurban")</formula>
    </cfRule>
    <cfRule type="expression" dxfId="918" priority="1227">
      <formula>IF(J1048543&lt;=150,"Exurban")</formula>
    </cfRule>
    <cfRule type="expression" priority="1228">
      <formula>IF(#REF!&lt;=150,"Exurban")</formula>
    </cfRule>
  </conditionalFormatting>
  <conditionalFormatting sqref="B1">
    <cfRule type="expression" dxfId="917" priority="1221">
      <formula>"SI(Q2&lt;=150)"</formula>
    </cfRule>
    <cfRule type="expression" dxfId="916" priority="1222">
      <formula>IF(U1048543&lt;=150,"Exurban")</formula>
    </cfRule>
    <cfRule type="expression" dxfId="915" priority="1223">
      <formula>IF(U1048543&lt;=150,"Exurban")</formula>
    </cfRule>
    <cfRule type="expression" priority="1224">
      <formula>IF(AF2&lt;=150,"Exurban")</formula>
    </cfRule>
  </conditionalFormatting>
  <conditionalFormatting sqref="D1">
    <cfRule type="expression" dxfId="914" priority="1217">
      <formula>"SI(Q2&lt;=150)"</formula>
    </cfRule>
    <cfRule type="expression" dxfId="913" priority="1218">
      <formula>IF(V1048543&lt;=150,"Exurban")</formula>
    </cfRule>
    <cfRule type="expression" dxfId="912" priority="1219">
      <formula>IF(V1048543&lt;=150,"Exurban")</formula>
    </cfRule>
    <cfRule type="expression" priority="1220">
      <formula>IF(AG2&lt;=150,"Exurban")</formula>
    </cfRule>
  </conditionalFormatting>
  <conditionalFormatting sqref="E1">
    <cfRule type="expression" dxfId="911" priority="1213">
      <formula>"SI(Q2&lt;=150)"</formula>
    </cfRule>
    <cfRule type="expression" dxfId="910" priority="1214">
      <formula>IF(T1048543&lt;=150,"Exurban")</formula>
    </cfRule>
    <cfRule type="expression" dxfId="909" priority="1215">
      <formula>IF(T1048543&lt;=150,"Exurban")</formula>
    </cfRule>
    <cfRule type="expression" priority="1216">
      <formula>IF(AE2&lt;=150,"Exurban")</formula>
    </cfRule>
  </conditionalFormatting>
  <conditionalFormatting sqref="N1:Q1">
    <cfRule type="expression" dxfId="908" priority="1209">
      <formula>"SI(Q2&lt;=150)"</formula>
    </cfRule>
    <cfRule type="expression" dxfId="907" priority="1210">
      <formula>IF(K1048543&lt;=150,"Exurban")</formula>
    </cfRule>
    <cfRule type="expression" dxfId="906" priority="1211">
      <formula>IF(K1048543&lt;=150,"Exurban")</formula>
    </cfRule>
    <cfRule type="expression" priority="1212">
      <formula>IF(X2&lt;=150,"Exurban")</formula>
    </cfRule>
  </conditionalFormatting>
  <conditionalFormatting sqref="R1">
    <cfRule type="expression" dxfId="905" priority="1205">
      <formula>"SI(Q2&lt;=150)"</formula>
    </cfRule>
    <cfRule type="expression" dxfId="904" priority="1206">
      <formula>IF(N1048543&lt;=150,"Exurban")</formula>
    </cfRule>
    <cfRule type="expression" dxfId="903" priority="1207">
      <formula>IF(N1048543&lt;=150,"Exurban")</formula>
    </cfRule>
    <cfRule type="expression" priority="1208">
      <formula>IF(AA2&lt;=150,"Exurban")</formula>
    </cfRule>
  </conditionalFormatting>
  <conditionalFormatting sqref="S1:V1">
    <cfRule type="expression" dxfId="902" priority="1201">
      <formula>"SI(Q2&lt;=150)"</formula>
    </cfRule>
    <cfRule type="expression" dxfId="901" priority="1202">
      <formula>IF(N1048543&lt;=150,"Exurban")</formula>
    </cfRule>
    <cfRule type="expression" dxfId="900" priority="1203">
      <formula>IF(N1048543&lt;=150,"Exurban")</formula>
    </cfRule>
    <cfRule type="expression" priority="1204">
      <formula>IF(AA2&lt;=150,"Exurban")</formula>
    </cfRule>
  </conditionalFormatting>
  <conditionalFormatting sqref="C1">
    <cfRule type="expression" dxfId="899" priority="1197">
      <formula>"SI(Q2&lt;=150)"</formula>
    </cfRule>
    <cfRule type="expression" dxfId="898" priority="1198">
      <formula>IF(#REF!&lt;=150,"Exurban")</formula>
    </cfRule>
    <cfRule type="expression" dxfId="897" priority="1199">
      <formula>IF(#REF!&lt;=150,"Exurban")</formula>
    </cfRule>
    <cfRule type="expression" priority="1200">
      <formula>IF(F2&lt;=150,"Exurban")</formula>
    </cfRule>
  </conditionalFormatting>
  <conditionalFormatting sqref="A1">
    <cfRule type="expression" dxfId="896" priority="1193">
      <formula>"SI(Q2&lt;=150)"</formula>
    </cfRule>
    <cfRule type="expression" dxfId="895" priority="1194">
      <formula>IF(XFB1048543&lt;=150,"Exurban")</formula>
    </cfRule>
    <cfRule type="expression" dxfId="894" priority="1195">
      <formula>IF(XFB1048543&lt;=150,"Exurban")</formula>
    </cfRule>
    <cfRule type="expression" priority="1196">
      <formula>IF(D2&lt;=150,"Exurban")</formula>
    </cfRule>
  </conditionalFormatting>
  <conditionalFormatting sqref="K1">
    <cfRule type="expression" dxfId="893" priority="1189">
      <formula>"SI(Q2&lt;=150)"</formula>
    </cfRule>
    <cfRule type="expression" dxfId="892" priority="1190">
      <formula>IF(C1048543&lt;=150,"Exurban")</formula>
    </cfRule>
    <cfRule type="expression" dxfId="891" priority="1191">
      <formula>IF(C1048543&lt;=150,"Exurban")</formula>
    </cfRule>
    <cfRule type="expression" priority="1192">
      <formula>IF(W2&lt;=150,"Exurban")</formula>
    </cfRule>
  </conditionalFormatting>
  <conditionalFormatting sqref="F1:G1">
    <cfRule type="expression" dxfId="890" priority="1185">
      <formula>"SI(Q2&lt;=150)"</formula>
    </cfRule>
    <cfRule type="expression" dxfId="889" priority="1186">
      <formula>IF(E1048543&lt;=150,"Exurban")</formula>
    </cfRule>
    <cfRule type="expression" dxfId="888" priority="1187">
      <formula>IF(E1048543&lt;=150,"Exurban")</formula>
    </cfRule>
    <cfRule type="expression" priority="1188">
      <formula>IF(AH2&lt;=150,"Exurban")</formula>
    </cfRule>
  </conditionalFormatting>
  <conditionalFormatting sqref="M1">
    <cfRule type="expression" dxfId="887" priority="1181">
      <formula>"SI(Q2&lt;=150)"</formula>
    </cfRule>
    <cfRule type="expression" dxfId="886" priority="1182">
      <formula>IF(J1048543&lt;=150,"Exurban")</formula>
    </cfRule>
    <cfRule type="expression" dxfId="885" priority="1183">
      <formula>IF(J1048543&lt;=150,"Exurban")</formula>
    </cfRule>
    <cfRule type="expression" priority="1184">
      <formula>IF(#REF!&lt;=150,"Exurban")</formula>
    </cfRule>
  </conditionalFormatting>
  <conditionalFormatting sqref="L1 H1:J1">
    <cfRule type="expression" dxfId="884" priority="1177">
      <formula>"SI(Q2&lt;=150)"</formula>
    </cfRule>
    <cfRule type="expression" dxfId="883" priority="1178">
      <formula>IF(#REF!&lt;=150,"Exurban")</formula>
    </cfRule>
    <cfRule type="expression" dxfId="882" priority="1179">
      <formula>IF(#REF!&lt;=150,"Exurban")</formula>
    </cfRule>
    <cfRule type="expression" priority="1180">
      <formula>IF(#REF!&lt;=150,"Exurban")</formula>
    </cfRule>
  </conditionalFormatting>
  <conditionalFormatting sqref="B1">
    <cfRule type="expression" dxfId="881" priority="1173">
      <formula>"SI(Q2&lt;=150)"</formula>
    </cfRule>
    <cfRule type="expression" dxfId="880" priority="1174">
      <formula>IF(U1048543&lt;=150,"Exurban")</formula>
    </cfRule>
    <cfRule type="expression" dxfId="879" priority="1175">
      <formula>IF(U1048543&lt;=150,"Exurban")</formula>
    </cfRule>
    <cfRule type="expression" priority="1176">
      <formula>IF(AF2&lt;=150,"Exurban")</formula>
    </cfRule>
  </conditionalFormatting>
  <conditionalFormatting sqref="D1">
    <cfRule type="expression" dxfId="878" priority="1169">
      <formula>"SI(Q2&lt;=150)"</formula>
    </cfRule>
    <cfRule type="expression" dxfId="877" priority="1170">
      <formula>IF(V1048543&lt;=150,"Exurban")</formula>
    </cfRule>
    <cfRule type="expression" dxfId="876" priority="1171">
      <formula>IF(V1048543&lt;=150,"Exurban")</formula>
    </cfRule>
    <cfRule type="expression" priority="1172">
      <formula>IF(AG2&lt;=150,"Exurban")</formula>
    </cfRule>
  </conditionalFormatting>
  <conditionalFormatting sqref="C1">
    <cfRule type="expression" dxfId="875" priority="1165">
      <formula>"SI(Q2&lt;=150)"</formula>
    </cfRule>
    <cfRule type="expression" dxfId="874" priority="1166">
      <formula>IF(#REF!&lt;=150,"Exurban")</formula>
    </cfRule>
    <cfRule type="expression" dxfId="873" priority="1167">
      <formula>IF(#REF!&lt;=150,"Exurban")</formula>
    </cfRule>
    <cfRule type="expression" priority="1168">
      <formula>IF(F2&lt;=150,"Exurban")</formula>
    </cfRule>
  </conditionalFormatting>
  <conditionalFormatting sqref="E1">
    <cfRule type="expression" dxfId="872" priority="1161">
      <formula>"SI(Q2&lt;=150)"</formula>
    </cfRule>
    <cfRule type="expression" dxfId="871" priority="1162">
      <formula>IF(#REF!&lt;=150,"Exurban")</formula>
    </cfRule>
    <cfRule type="expression" dxfId="870" priority="1163">
      <formula>IF(#REF!&lt;=150,"Exurban")</formula>
    </cfRule>
    <cfRule type="expression" priority="1164">
      <formula>IF(AE2&lt;=150,"Exurban")</formula>
    </cfRule>
  </conditionalFormatting>
  <conditionalFormatting sqref="R1">
    <cfRule type="expression" dxfId="869" priority="1157">
      <formula>"SI(Q2&lt;=150)"</formula>
    </cfRule>
    <cfRule type="expression" dxfId="868" priority="1158">
      <formula>IF(N1048543&lt;=150,"Exurban")</formula>
    </cfRule>
    <cfRule type="expression" dxfId="867" priority="1159">
      <formula>IF(N1048543&lt;=150,"Exurban")</formula>
    </cfRule>
    <cfRule type="expression" priority="1160">
      <formula>IF(AA2&lt;=150,"Exurban")</formula>
    </cfRule>
  </conditionalFormatting>
  <conditionalFormatting sqref="N1:Q1">
    <cfRule type="expression" dxfId="866" priority="1153">
      <formula>"SI(Q2&lt;=150)"</formula>
    </cfRule>
    <cfRule type="expression" dxfId="865" priority="1154">
      <formula>IF(K1048543&lt;=150,"Exurban")</formula>
    </cfRule>
    <cfRule type="expression" dxfId="864" priority="1155">
      <formula>IF(K1048543&lt;=150,"Exurban")</formula>
    </cfRule>
    <cfRule type="expression" priority="1156">
      <formula>IF(X2&lt;=150,"Exurban")</formula>
    </cfRule>
  </conditionalFormatting>
  <conditionalFormatting sqref="S1:V1">
    <cfRule type="expression" dxfId="863" priority="1149">
      <formula>"SI(Q2&lt;=150)"</formula>
    </cfRule>
    <cfRule type="expression" dxfId="862" priority="1150">
      <formula>IF(N1048543&lt;=150,"Exurban")</formula>
    </cfRule>
    <cfRule type="expression" dxfId="861" priority="1151">
      <formula>IF(N1048543&lt;=150,"Exurban")</formula>
    </cfRule>
    <cfRule type="expression" priority="1152">
      <formula>IF(AA2&lt;=150,"Exurban")</formula>
    </cfRule>
  </conditionalFormatting>
  <conditionalFormatting sqref="M1">
    <cfRule type="expression" dxfId="860" priority="1145">
      <formula>"SI(Q2&lt;=150)"</formula>
    </cfRule>
    <cfRule type="expression" dxfId="859" priority="1146">
      <formula>IF(J1048543&lt;=150,"Exurban")</formula>
    </cfRule>
    <cfRule type="expression" dxfId="858" priority="1147">
      <formula>IF(J1048543&lt;=150,"Exurban")</formula>
    </cfRule>
    <cfRule type="expression" priority="1148">
      <formula>IF(#REF!&lt;=150,"Exurban")</formula>
    </cfRule>
  </conditionalFormatting>
  <conditionalFormatting sqref="B1">
    <cfRule type="expression" dxfId="857" priority="1141">
      <formula>"SI(Q2&lt;=150)"</formula>
    </cfRule>
    <cfRule type="expression" dxfId="856" priority="1142">
      <formula>IF(U1048543&lt;=150,"Exurban")</formula>
    </cfRule>
    <cfRule type="expression" dxfId="855" priority="1143">
      <formula>IF(U1048543&lt;=150,"Exurban")</formula>
    </cfRule>
    <cfRule type="expression" priority="1144">
      <formula>IF(AF2&lt;=150,"Exurban")</formula>
    </cfRule>
  </conditionalFormatting>
  <conditionalFormatting sqref="D1">
    <cfRule type="expression" dxfId="854" priority="1137">
      <formula>"SI(Q2&lt;=150)"</formula>
    </cfRule>
    <cfRule type="expression" dxfId="853" priority="1138">
      <formula>IF(V1048543&lt;=150,"Exurban")</formula>
    </cfRule>
    <cfRule type="expression" dxfId="852" priority="1139">
      <formula>IF(V1048543&lt;=150,"Exurban")</formula>
    </cfRule>
    <cfRule type="expression" priority="1140">
      <formula>IF(AG2&lt;=150,"Exurban")</formula>
    </cfRule>
  </conditionalFormatting>
  <conditionalFormatting sqref="E1">
    <cfRule type="expression" dxfId="851" priority="1133">
      <formula>"SI(Q2&lt;=150)"</formula>
    </cfRule>
    <cfRule type="expression" dxfId="850" priority="1134">
      <formula>IF(T1048543&lt;=150,"Exurban")</formula>
    </cfRule>
    <cfRule type="expression" dxfId="849" priority="1135">
      <formula>IF(T1048543&lt;=150,"Exurban")</formula>
    </cfRule>
    <cfRule type="expression" priority="1136">
      <formula>IF(AE2&lt;=150,"Exurban")</formula>
    </cfRule>
  </conditionalFormatting>
  <conditionalFormatting sqref="N1:Q1">
    <cfRule type="expression" dxfId="848" priority="1129">
      <formula>"SI(Q2&lt;=150)"</formula>
    </cfRule>
    <cfRule type="expression" dxfId="847" priority="1130">
      <formula>IF(K1048543&lt;=150,"Exurban")</formula>
    </cfRule>
    <cfRule type="expression" dxfId="846" priority="1131">
      <formula>IF(K1048543&lt;=150,"Exurban")</formula>
    </cfRule>
    <cfRule type="expression" priority="1132">
      <formula>IF(X2&lt;=150,"Exurban")</formula>
    </cfRule>
  </conditionalFormatting>
  <conditionalFormatting sqref="R1">
    <cfRule type="expression" dxfId="845" priority="1125">
      <formula>"SI(Q2&lt;=150)"</formula>
    </cfRule>
    <cfRule type="expression" dxfId="844" priority="1126">
      <formula>IF(N1048543&lt;=150,"Exurban")</formula>
    </cfRule>
    <cfRule type="expression" dxfId="843" priority="1127">
      <formula>IF(N1048543&lt;=150,"Exurban")</formula>
    </cfRule>
    <cfRule type="expression" priority="1128">
      <formula>IF(AA2&lt;=150,"Exurban")</formula>
    </cfRule>
  </conditionalFormatting>
  <conditionalFormatting sqref="S1:V1">
    <cfRule type="expression" dxfId="842" priority="1121">
      <formula>"SI(Q2&lt;=150)"</formula>
    </cfRule>
    <cfRule type="expression" dxfId="841" priority="1122">
      <formula>IF(N1048543&lt;=150,"Exurban")</formula>
    </cfRule>
    <cfRule type="expression" dxfId="840" priority="1123">
      <formula>IF(N1048543&lt;=150,"Exurban")</formula>
    </cfRule>
    <cfRule type="expression" priority="1124">
      <formula>IF(AA2&lt;=150,"Exurban")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A1">
    <cfRule type="expression" dxfId="836" priority="1113">
      <formula>"SI(Q2&lt;=150)"</formula>
    </cfRule>
    <cfRule type="expression" dxfId="835" priority="1114">
      <formula>IF(XFB1048543&lt;=150,"Exurban")</formula>
    </cfRule>
    <cfRule type="expression" dxfId="834" priority="1115">
      <formula>IF(XFB1048543&lt;=150,"Exurban")</formula>
    </cfRule>
    <cfRule type="expression" priority="1116">
      <formula>IF(D2&lt;=150,"Exurban")</formula>
    </cfRule>
  </conditionalFormatting>
  <conditionalFormatting sqref="K1">
    <cfRule type="expression" dxfId="833" priority="1109">
      <formula>"SI(Q2&lt;=150)"</formula>
    </cfRule>
    <cfRule type="expression" dxfId="832" priority="1110">
      <formula>IF(C1048543&lt;=150,"Exurban")</formula>
    </cfRule>
    <cfRule type="expression" dxfId="831" priority="1111">
      <formula>IF(C1048543&lt;=150,"Exurban")</formula>
    </cfRule>
    <cfRule type="expression" priority="1112">
      <formula>IF(W2&lt;=150,"Exurban")</formula>
    </cfRule>
  </conditionalFormatting>
  <conditionalFormatting sqref="F1:G1">
    <cfRule type="expression" dxfId="830" priority="1105">
      <formula>"SI(Q2&lt;=150)"</formula>
    </cfRule>
    <cfRule type="expression" dxfId="829" priority="1106">
      <formula>IF(E1048543&lt;=150,"Exurban")</formula>
    </cfRule>
    <cfRule type="expression" dxfId="828" priority="1107">
      <formula>IF(E1048543&lt;=150,"Exurban")</formula>
    </cfRule>
    <cfRule type="expression" priority="1108">
      <formula>IF(AH2&lt;=150,"Exurban")</formula>
    </cfRule>
  </conditionalFormatting>
  <conditionalFormatting sqref="M1">
    <cfRule type="expression" dxfId="827" priority="1101">
      <formula>"SI(Q2&lt;=150)"</formula>
    </cfRule>
    <cfRule type="expression" dxfId="826" priority="1102">
      <formula>IF(J1048543&lt;=150,"Exurban")</formula>
    </cfRule>
    <cfRule type="expression" dxfId="825" priority="1103">
      <formula>IF(J1048543&lt;=150,"Exurban")</formula>
    </cfRule>
    <cfRule type="expression" priority="1104">
      <formula>IF(#REF!&lt;=150,"Exurban")</formula>
    </cfRule>
  </conditionalFormatting>
  <conditionalFormatting sqref="L1 H1:J1">
    <cfRule type="expression" dxfId="824" priority="1097">
      <formula>"SI(Q2&lt;=150)"</formula>
    </cfRule>
    <cfRule type="expression" dxfId="823" priority="1098">
      <formula>IF(#REF!&lt;=150,"Exurban")</formula>
    </cfRule>
    <cfRule type="expression" dxfId="822" priority="1099">
      <formula>IF(#REF!&lt;=150,"Exurban")</formula>
    </cfRule>
    <cfRule type="expression" priority="1100">
      <formula>IF(#REF!&lt;=150,"Exurban")</formula>
    </cfRule>
  </conditionalFormatting>
  <conditionalFormatting sqref="B1">
    <cfRule type="expression" dxfId="821" priority="1093">
      <formula>"SI(Q2&lt;=150)"</formula>
    </cfRule>
    <cfRule type="expression" dxfId="820" priority="1094">
      <formula>IF(U1048543&lt;=150,"Exurban")</formula>
    </cfRule>
    <cfRule type="expression" dxfId="819" priority="1095">
      <formula>IF(U1048543&lt;=150,"Exurban")</formula>
    </cfRule>
    <cfRule type="expression" priority="1096">
      <formula>IF(AF2&lt;=150,"Exurban")</formula>
    </cfRule>
  </conditionalFormatting>
  <conditionalFormatting sqref="D1">
    <cfRule type="expression" dxfId="818" priority="1089">
      <formula>"SI(Q2&lt;=150)"</formula>
    </cfRule>
    <cfRule type="expression" dxfId="817" priority="1090">
      <formula>IF(V1048543&lt;=150,"Exurban")</formula>
    </cfRule>
    <cfRule type="expression" dxfId="816" priority="1091">
      <formula>IF(V1048543&lt;=150,"Exurban")</formula>
    </cfRule>
    <cfRule type="expression" priority="1092">
      <formula>IF(AG2&lt;=150,"Exurban")</formula>
    </cfRule>
  </conditionalFormatting>
  <conditionalFormatting sqref="C1">
    <cfRule type="expression" dxfId="815" priority="1085">
      <formula>"SI(Q2&lt;=150)"</formula>
    </cfRule>
    <cfRule type="expression" dxfId="814" priority="1086">
      <formula>IF(#REF!&lt;=150,"Exurban")</formula>
    </cfRule>
    <cfRule type="expression" dxfId="813" priority="1087">
      <formula>IF(#REF!&lt;=150,"Exurban")</formula>
    </cfRule>
    <cfRule type="expression" priority="1088">
      <formula>IF(F2&lt;=150,"Exurban")</formula>
    </cfRule>
  </conditionalFormatting>
  <conditionalFormatting sqref="E1">
    <cfRule type="expression" dxfId="812" priority="1081">
      <formula>"SI(Q2&lt;=150)"</formula>
    </cfRule>
    <cfRule type="expression" dxfId="811" priority="1082">
      <formula>IF(#REF!&lt;=150,"Exurban")</formula>
    </cfRule>
    <cfRule type="expression" dxfId="810" priority="1083">
      <formula>IF(#REF!&lt;=150,"Exurban")</formula>
    </cfRule>
    <cfRule type="expression" priority="1084">
      <formula>IF(AE2&lt;=150,"Exurban")</formula>
    </cfRule>
  </conditionalFormatting>
  <conditionalFormatting sqref="R1">
    <cfRule type="expression" dxfId="809" priority="1077">
      <formula>"SI(Q2&lt;=150)"</formula>
    </cfRule>
    <cfRule type="expression" dxfId="808" priority="1078">
      <formula>IF(N1048543&lt;=150,"Exurban")</formula>
    </cfRule>
    <cfRule type="expression" dxfId="807" priority="1079">
      <formula>IF(N1048543&lt;=150,"Exurban")</formula>
    </cfRule>
    <cfRule type="expression" priority="1080">
      <formula>IF(AA2&lt;=150,"Exurban")</formula>
    </cfRule>
  </conditionalFormatting>
  <conditionalFormatting sqref="N1:Q1">
    <cfRule type="expression" dxfId="806" priority="1073">
      <formula>"SI(Q2&lt;=150)"</formula>
    </cfRule>
    <cfRule type="expression" dxfId="805" priority="1074">
      <formula>IF(K1048543&lt;=150,"Exurban")</formula>
    </cfRule>
    <cfRule type="expression" dxfId="804" priority="1075">
      <formula>IF(K1048543&lt;=150,"Exurban")</formula>
    </cfRule>
    <cfRule type="expression" priority="1076">
      <formula>IF(X2&lt;=150,"Exurban")</formula>
    </cfRule>
  </conditionalFormatting>
  <conditionalFormatting sqref="S1:V1">
    <cfRule type="expression" dxfId="803" priority="1069">
      <formula>"SI(Q2&lt;=150)"</formula>
    </cfRule>
    <cfRule type="expression" dxfId="802" priority="1070">
      <formula>IF(N1048543&lt;=150,"Exurban")</formula>
    </cfRule>
    <cfRule type="expression" dxfId="801" priority="1071">
      <formula>IF(N1048543&lt;=150,"Exurban")</formula>
    </cfRule>
    <cfRule type="expression" priority="1072">
      <formula>IF(AA2&lt;=150,"Exurban")</formula>
    </cfRule>
  </conditionalFormatting>
  <conditionalFormatting sqref="M1">
    <cfRule type="expression" dxfId="800" priority="1065">
      <formula>"SI(Q2&lt;=150)"</formula>
    </cfRule>
    <cfRule type="expression" dxfId="799" priority="1066">
      <formula>IF(J1048543&lt;=150,"Exurban")</formula>
    </cfRule>
    <cfRule type="expression" dxfId="798" priority="1067">
      <formula>IF(J1048543&lt;=150,"Exurban")</formula>
    </cfRule>
    <cfRule type="expression" priority="1068">
      <formula>IF(#REF!&lt;=150,"Exurban")</formula>
    </cfRule>
  </conditionalFormatting>
  <conditionalFormatting sqref="B1">
    <cfRule type="expression" dxfId="797" priority="1061">
      <formula>"SI(Q2&lt;=150)"</formula>
    </cfRule>
    <cfRule type="expression" dxfId="796" priority="1062">
      <formula>IF(U1048543&lt;=150,"Exurban")</formula>
    </cfRule>
    <cfRule type="expression" dxfId="795" priority="1063">
      <formula>IF(U1048543&lt;=150,"Exurban")</formula>
    </cfRule>
    <cfRule type="expression" priority="1064">
      <formula>IF(AF2&lt;=150,"Exurban")</formula>
    </cfRule>
  </conditionalFormatting>
  <conditionalFormatting sqref="D1">
    <cfRule type="expression" dxfId="794" priority="1057">
      <formula>"SI(Q2&lt;=150)"</formula>
    </cfRule>
    <cfRule type="expression" dxfId="793" priority="1058">
      <formula>IF(V1048543&lt;=150,"Exurban")</formula>
    </cfRule>
    <cfRule type="expression" dxfId="792" priority="1059">
      <formula>IF(V1048543&lt;=150,"Exurban")</formula>
    </cfRule>
    <cfRule type="expression" priority="1060">
      <formula>IF(AG2&lt;=150,"Exurban")</formula>
    </cfRule>
  </conditionalFormatting>
  <conditionalFormatting sqref="E1">
    <cfRule type="expression" dxfId="791" priority="1053">
      <formula>"SI(Q2&lt;=150)"</formula>
    </cfRule>
    <cfRule type="expression" dxfId="790" priority="1054">
      <formula>IF(T1048543&lt;=150,"Exurban")</formula>
    </cfRule>
    <cfRule type="expression" dxfId="789" priority="1055">
      <formula>IF(T1048543&lt;=150,"Exurban")</formula>
    </cfRule>
    <cfRule type="expression" priority="1056">
      <formula>IF(AE2&lt;=150,"Exurban")</formula>
    </cfRule>
  </conditionalFormatting>
  <conditionalFormatting sqref="N1:Q1">
    <cfRule type="expression" dxfId="788" priority="1049">
      <formula>"SI(Q2&lt;=150)"</formula>
    </cfRule>
    <cfRule type="expression" dxfId="787" priority="1050">
      <formula>IF(K1048543&lt;=150,"Exurban")</formula>
    </cfRule>
    <cfRule type="expression" dxfId="786" priority="1051">
      <formula>IF(K1048543&lt;=150,"Exurban")</formula>
    </cfRule>
    <cfRule type="expression" priority="1052">
      <formula>IF(X2&lt;=150,"Exurban")</formula>
    </cfRule>
  </conditionalFormatting>
  <conditionalFormatting sqref="R1">
    <cfRule type="expression" dxfId="785" priority="1045">
      <formula>"SI(Q2&lt;=150)"</formula>
    </cfRule>
    <cfRule type="expression" dxfId="784" priority="1046">
      <formula>IF(N1048543&lt;=150,"Exurban")</formula>
    </cfRule>
    <cfRule type="expression" dxfId="783" priority="1047">
      <formula>IF(N1048543&lt;=150,"Exurban")</formula>
    </cfRule>
    <cfRule type="expression" priority="1048">
      <formula>IF(AA2&lt;=150,"Exurban")</formula>
    </cfRule>
  </conditionalFormatting>
  <conditionalFormatting sqref="S1:V1">
    <cfRule type="expression" dxfId="782" priority="1041">
      <formula>"SI(Q2&lt;=150)"</formula>
    </cfRule>
    <cfRule type="expression" dxfId="781" priority="1042">
      <formula>IF(N1048543&lt;=150,"Exurban")</formula>
    </cfRule>
    <cfRule type="expression" dxfId="780" priority="1043">
      <formula>IF(N1048543&lt;=150,"Exurban")</formula>
    </cfRule>
    <cfRule type="expression" priority="1044">
      <formula>IF(AA2&lt;=150,"Exurban")</formula>
    </cfRule>
  </conditionalFormatting>
  <conditionalFormatting sqref="C1">
    <cfRule type="expression" dxfId="779" priority="1037">
      <formula>"SI(Q2&lt;=150)"</formula>
    </cfRule>
    <cfRule type="expression" dxfId="778" priority="1038">
      <formula>IF(#REF!&lt;=150,"Exurban")</formula>
    </cfRule>
    <cfRule type="expression" dxfId="777" priority="1039">
      <formula>IF(#REF!&lt;=150,"Exurban")</formula>
    </cfRule>
    <cfRule type="expression" priority="1040">
      <formula>IF(F2&lt;=150,"Exurban")</formula>
    </cfRule>
  </conditionalFormatting>
  <conditionalFormatting sqref="A1">
    <cfRule type="expression" dxfId="776" priority="1033">
      <formula>"SI(Q2&lt;=150)"</formula>
    </cfRule>
    <cfRule type="expression" dxfId="775" priority="1034">
      <formula>IF(XFB1048543&lt;=150,"Exurban")</formula>
    </cfRule>
    <cfRule type="expression" dxfId="774" priority="1035">
      <formula>IF(XFB1048543&lt;=150,"Exurban")</formula>
    </cfRule>
    <cfRule type="expression" priority="1036">
      <formula>IF(D2&lt;=150,"Exurban")</formula>
    </cfRule>
  </conditionalFormatting>
  <conditionalFormatting sqref="K1">
    <cfRule type="expression" dxfId="773" priority="1029">
      <formula>"SI(Q2&lt;=150)"</formula>
    </cfRule>
    <cfRule type="expression" dxfId="772" priority="1030">
      <formula>IF(C1048543&lt;=150,"Exurban")</formula>
    </cfRule>
    <cfRule type="expression" dxfId="771" priority="1031">
      <formula>IF(C1048543&lt;=150,"Exurban")</formula>
    </cfRule>
    <cfRule type="expression" priority="1032">
      <formula>IF(W2&lt;=150,"Exurban")</formula>
    </cfRule>
  </conditionalFormatting>
  <conditionalFormatting sqref="F1:G1">
    <cfRule type="expression" dxfId="770" priority="1025">
      <formula>"SI(Q2&lt;=150)"</formula>
    </cfRule>
    <cfRule type="expression" dxfId="769" priority="1026">
      <formula>IF(E1048543&lt;=150,"Exurban")</formula>
    </cfRule>
    <cfRule type="expression" dxfId="768" priority="1027">
      <formula>IF(E1048543&lt;=150,"Exurban")</formula>
    </cfRule>
    <cfRule type="expression" priority="1028">
      <formula>IF(AH2&lt;=150,"Exurban")</formula>
    </cfRule>
  </conditionalFormatting>
  <conditionalFormatting sqref="M1">
    <cfRule type="expression" dxfId="767" priority="1021">
      <formula>"SI(Q2&lt;=150)"</formula>
    </cfRule>
    <cfRule type="expression" dxfId="766" priority="1022">
      <formula>IF(J1048543&lt;=150,"Exurban")</formula>
    </cfRule>
    <cfRule type="expression" dxfId="765" priority="1023">
      <formula>IF(J1048543&lt;=150,"Exurban")</formula>
    </cfRule>
    <cfRule type="expression" priority="1024">
      <formula>IF(#REF!&lt;=150,"Exurban")</formula>
    </cfRule>
  </conditionalFormatting>
  <conditionalFormatting sqref="L1 H1:J1">
    <cfRule type="expression" dxfId="764" priority="1017">
      <formula>"SI(Q2&lt;=150)"</formula>
    </cfRule>
    <cfRule type="expression" dxfId="763" priority="1018">
      <formula>IF(#REF!&lt;=150,"Exurban")</formula>
    </cfRule>
    <cfRule type="expression" dxfId="762" priority="1019">
      <formula>IF(#REF!&lt;=150,"Exurban")</formula>
    </cfRule>
    <cfRule type="expression" priority="1020">
      <formula>IF(#REF!&lt;=150,"Exurban")</formula>
    </cfRule>
  </conditionalFormatting>
  <conditionalFormatting sqref="B1">
    <cfRule type="expression" dxfId="761" priority="1013">
      <formula>"SI(Q2&lt;=150)"</formula>
    </cfRule>
    <cfRule type="expression" dxfId="760" priority="1014">
      <formula>IF(U1048543&lt;=150,"Exurban")</formula>
    </cfRule>
    <cfRule type="expression" dxfId="759" priority="1015">
      <formula>IF(U1048543&lt;=150,"Exurban")</formula>
    </cfRule>
    <cfRule type="expression" priority="1016">
      <formula>IF(AF2&lt;=150,"Exurban")</formula>
    </cfRule>
  </conditionalFormatting>
  <conditionalFormatting sqref="D1">
    <cfRule type="expression" dxfId="758" priority="1009">
      <formula>"SI(Q2&lt;=150)"</formula>
    </cfRule>
    <cfRule type="expression" dxfId="757" priority="1010">
      <formula>IF(V1048543&lt;=150,"Exurban")</formula>
    </cfRule>
    <cfRule type="expression" dxfId="756" priority="1011">
      <formula>IF(V1048543&lt;=150,"Exurban")</formula>
    </cfRule>
    <cfRule type="expression" priority="1012">
      <formula>IF(AG2&lt;=150,"Exurban")</formula>
    </cfRule>
  </conditionalFormatting>
  <conditionalFormatting sqref="C1">
    <cfRule type="expression" dxfId="755" priority="1005">
      <formula>"SI(Q2&lt;=150)"</formula>
    </cfRule>
    <cfRule type="expression" dxfId="754" priority="1006">
      <formula>IF(#REF!&lt;=150,"Exurban")</formula>
    </cfRule>
    <cfRule type="expression" dxfId="753" priority="1007">
      <formula>IF(#REF!&lt;=150,"Exurban")</formula>
    </cfRule>
    <cfRule type="expression" priority="1008">
      <formula>IF(F2&lt;=150,"Exurban")</formula>
    </cfRule>
  </conditionalFormatting>
  <conditionalFormatting sqref="E1">
    <cfRule type="expression" dxfId="752" priority="1001">
      <formula>"SI(Q2&lt;=150)"</formula>
    </cfRule>
    <cfRule type="expression" dxfId="751" priority="1002">
      <formula>IF(#REF!&lt;=150,"Exurban")</formula>
    </cfRule>
    <cfRule type="expression" dxfId="750" priority="1003">
      <formula>IF(#REF!&lt;=150,"Exurban")</formula>
    </cfRule>
    <cfRule type="expression" priority="1004">
      <formula>IF(AE2&lt;=150,"Exurban")</formula>
    </cfRule>
  </conditionalFormatting>
  <conditionalFormatting sqref="R1">
    <cfRule type="expression" dxfId="749" priority="997">
      <formula>"SI(Q2&lt;=150)"</formula>
    </cfRule>
    <cfRule type="expression" dxfId="748" priority="998">
      <formula>IF(N1048543&lt;=150,"Exurban")</formula>
    </cfRule>
    <cfRule type="expression" dxfId="747" priority="999">
      <formula>IF(N1048543&lt;=150,"Exurban")</formula>
    </cfRule>
    <cfRule type="expression" priority="1000">
      <formula>IF(AA2&lt;=150,"Exurban")</formula>
    </cfRule>
  </conditionalFormatting>
  <conditionalFormatting sqref="N1:Q1">
    <cfRule type="expression" dxfId="746" priority="993">
      <formula>"SI(Q2&lt;=150)"</formula>
    </cfRule>
    <cfRule type="expression" dxfId="745" priority="994">
      <formula>IF(K1048543&lt;=150,"Exurban")</formula>
    </cfRule>
    <cfRule type="expression" dxfId="744" priority="995">
      <formula>IF(K1048543&lt;=150,"Exurban")</formula>
    </cfRule>
    <cfRule type="expression" priority="996">
      <formula>IF(X2&lt;=150,"Exurban")</formula>
    </cfRule>
  </conditionalFormatting>
  <conditionalFormatting sqref="S1:V1">
    <cfRule type="expression" dxfId="743" priority="989">
      <formula>"SI(Q2&lt;=150)"</formula>
    </cfRule>
    <cfRule type="expression" dxfId="742" priority="990">
      <formula>IF(N1048543&lt;=150,"Exurban")</formula>
    </cfRule>
    <cfRule type="expression" dxfId="741" priority="991">
      <formula>IF(N1048543&lt;=150,"Exurban")</formula>
    </cfRule>
    <cfRule type="expression" priority="992">
      <formula>IF(AA2&lt;=150,"Exurban")</formula>
    </cfRule>
  </conditionalFormatting>
  <conditionalFormatting sqref="M1">
    <cfRule type="expression" dxfId="740" priority="985">
      <formula>"SI(Q2&lt;=150)"</formula>
    </cfRule>
    <cfRule type="expression" dxfId="739" priority="986">
      <formula>IF(J1048543&lt;=150,"Exurban")</formula>
    </cfRule>
    <cfRule type="expression" dxfId="738" priority="987">
      <formula>IF(J1048543&lt;=150,"Exurban")</formula>
    </cfRule>
    <cfRule type="expression" priority="988">
      <formula>IF(#REF!&lt;=150,"Exurban")</formula>
    </cfRule>
  </conditionalFormatting>
  <conditionalFormatting sqref="B1">
    <cfRule type="expression" dxfId="737" priority="981">
      <formula>"SI(Q2&lt;=150)"</formula>
    </cfRule>
    <cfRule type="expression" dxfId="736" priority="982">
      <formula>IF(U1048543&lt;=150,"Exurban")</formula>
    </cfRule>
    <cfRule type="expression" dxfId="735" priority="983">
      <formula>IF(U1048543&lt;=150,"Exurban")</formula>
    </cfRule>
    <cfRule type="expression" priority="984">
      <formula>IF(AF2&lt;=150,"Exurban")</formula>
    </cfRule>
  </conditionalFormatting>
  <conditionalFormatting sqref="D1">
    <cfRule type="expression" dxfId="734" priority="977">
      <formula>"SI(Q2&lt;=150)"</formula>
    </cfRule>
    <cfRule type="expression" dxfId="733" priority="978">
      <formula>IF(V1048543&lt;=150,"Exurban")</formula>
    </cfRule>
    <cfRule type="expression" dxfId="732" priority="979">
      <formula>IF(V1048543&lt;=150,"Exurban")</formula>
    </cfRule>
    <cfRule type="expression" priority="980">
      <formula>IF(AG2&lt;=150,"Exurban")</formula>
    </cfRule>
  </conditionalFormatting>
  <conditionalFormatting sqref="E1">
    <cfRule type="expression" dxfId="731" priority="973">
      <formula>"SI(Q2&lt;=150)"</formula>
    </cfRule>
    <cfRule type="expression" dxfId="730" priority="974">
      <formula>IF(T1048543&lt;=150,"Exurban")</formula>
    </cfRule>
    <cfRule type="expression" dxfId="729" priority="975">
      <formula>IF(T1048543&lt;=150,"Exurban")</formula>
    </cfRule>
    <cfRule type="expression" priority="976">
      <formula>IF(AE2&lt;=150,"Exurban")</formula>
    </cfRule>
  </conditionalFormatting>
  <conditionalFormatting sqref="N1:Q1">
    <cfRule type="expression" dxfId="728" priority="969">
      <formula>"SI(Q2&lt;=150)"</formula>
    </cfRule>
    <cfRule type="expression" dxfId="727" priority="970">
      <formula>IF(K1048543&lt;=150,"Exurban")</formula>
    </cfRule>
    <cfRule type="expression" dxfId="726" priority="971">
      <formula>IF(K1048543&lt;=150,"Exurban")</formula>
    </cfRule>
    <cfRule type="expression" priority="972">
      <formula>IF(X2&lt;=150,"Exurban")</formula>
    </cfRule>
  </conditionalFormatting>
  <conditionalFormatting sqref="R1">
    <cfRule type="expression" dxfId="725" priority="965">
      <formula>"SI(Q2&lt;=150)"</formula>
    </cfRule>
    <cfRule type="expression" dxfId="724" priority="966">
      <formula>IF(N1048543&lt;=150,"Exurban")</formula>
    </cfRule>
    <cfRule type="expression" dxfId="723" priority="967">
      <formula>IF(N1048543&lt;=150,"Exurban")</formula>
    </cfRule>
    <cfRule type="expression" priority="968">
      <formula>IF(AA2&lt;=150,"Exurban")</formula>
    </cfRule>
  </conditionalFormatting>
  <conditionalFormatting sqref="S1:V1">
    <cfRule type="expression" dxfId="722" priority="961">
      <formula>"SI(Q2&lt;=150)"</formula>
    </cfRule>
    <cfRule type="expression" dxfId="721" priority="962">
      <formula>IF(N1048543&lt;=150,"Exurban")</formula>
    </cfRule>
    <cfRule type="expression" dxfId="720" priority="963">
      <formula>IF(N1048543&lt;=150,"Exurban")</formula>
    </cfRule>
    <cfRule type="expression" priority="964">
      <formula>IF(AA2&lt;=150,"Exurban")</formula>
    </cfRule>
  </conditionalFormatting>
  <conditionalFormatting sqref="C1">
    <cfRule type="expression" dxfId="719" priority="957">
      <formula>"SI(Q2&lt;=150)"</formula>
    </cfRule>
    <cfRule type="expression" dxfId="718" priority="958">
      <formula>IF(#REF!&lt;=150,"Exurban")</formula>
    </cfRule>
    <cfRule type="expression" dxfId="717" priority="959">
      <formula>IF(#REF!&lt;=150,"Exurban")</formula>
    </cfRule>
    <cfRule type="expression" priority="960">
      <formula>IF(F2&lt;=150,"Exurban")</formula>
    </cfRule>
  </conditionalFormatting>
  <conditionalFormatting sqref="A1">
    <cfRule type="expression" dxfId="716" priority="953">
      <formula>"SI(Q2&lt;=150)"</formula>
    </cfRule>
    <cfRule type="expression" dxfId="715" priority="954">
      <formula>IF(XFB1048543&lt;=150,"Exurban")</formula>
    </cfRule>
    <cfRule type="expression" dxfId="714" priority="955">
      <formula>IF(XFB1048543&lt;=150,"Exurban")</formula>
    </cfRule>
    <cfRule type="expression" priority="956">
      <formula>IF(D2&lt;=150,"Exurban")</formula>
    </cfRule>
  </conditionalFormatting>
  <conditionalFormatting sqref="K1">
    <cfRule type="expression" dxfId="713" priority="949">
      <formula>"SI(Q2&lt;=150)"</formula>
    </cfRule>
    <cfRule type="expression" dxfId="712" priority="950">
      <formula>IF(C1048543&lt;=150,"Exurban")</formula>
    </cfRule>
    <cfRule type="expression" dxfId="711" priority="951">
      <formula>IF(C1048543&lt;=150,"Exurban")</formula>
    </cfRule>
    <cfRule type="expression" priority="952">
      <formula>IF(W2&lt;=150,"Exurban")</formula>
    </cfRule>
  </conditionalFormatting>
  <conditionalFormatting sqref="F1:G1">
    <cfRule type="expression" dxfId="710" priority="945">
      <formula>"SI(Q2&lt;=150)"</formula>
    </cfRule>
    <cfRule type="expression" dxfId="709" priority="946">
      <formula>IF(E1048543&lt;=150,"Exurban")</formula>
    </cfRule>
    <cfRule type="expression" dxfId="708" priority="947">
      <formula>IF(E1048543&lt;=150,"Exurban")</formula>
    </cfRule>
    <cfRule type="expression" priority="948">
      <formula>IF(AH2&lt;=150,"Exurban")</formula>
    </cfRule>
  </conditionalFormatting>
  <conditionalFormatting sqref="M1">
    <cfRule type="expression" dxfId="707" priority="941">
      <formula>"SI(Q2&lt;=150)"</formula>
    </cfRule>
    <cfRule type="expression" dxfId="706" priority="942">
      <formula>IF(J1048543&lt;=150,"Exurban")</formula>
    </cfRule>
    <cfRule type="expression" dxfId="705" priority="943">
      <formula>IF(J1048543&lt;=150,"Exurban")</formula>
    </cfRule>
    <cfRule type="expression" priority="944">
      <formula>IF(#REF!&lt;=150,"Exurban")</formula>
    </cfRule>
  </conditionalFormatting>
  <conditionalFormatting sqref="L1 H1:J1">
    <cfRule type="expression" dxfId="704" priority="937">
      <formula>"SI(Q2&lt;=150)"</formula>
    </cfRule>
    <cfRule type="expression" dxfId="703" priority="938">
      <formula>IF(#REF!&lt;=150,"Exurban")</formula>
    </cfRule>
    <cfRule type="expression" dxfId="702" priority="939">
      <formula>IF(#REF!&lt;=150,"Exurban")</formula>
    </cfRule>
    <cfRule type="expression" priority="940">
      <formula>IF(#REF!&lt;=150,"Exurban")</formula>
    </cfRule>
  </conditionalFormatting>
  <conditionalFormatting sqref="B1">
    <cfRule type="expression" dxfId="701" priority="933">
      <formula>"SI(Q2&lt;=150)"</formula>
    </cfRule>
    <cfRule type="expression" dxfId="700" priority="934">
      <formula>IF(U1048543&lt;=150,"Exurban")</formula>
    </cfRule>
    <cfRule type="expression" dxfId="699" priority="935">
      <formula>IF(U1048543&lt;=150,"Exurban")</formula>
    </cfRule>
    <cfRule type="expression" priority="936">
      <formula>IF(AF2&lt;=150,"Exurban")</formula>
    </cfRule>
  </conditionalFormatting>
  <conditionalFormatting sqref="D1">
    <cfRule type="expression" dxfId="698" priority="929">
      <formula>"SI(Q2&lt;=150)"</formula>
    </cfRule>
    <cfRule type="expression" dxfId="697" priority="930">
      <formula>IF(V1048543&lt;=150,"Exurban")</formula>
    </cfRule>
    <cfRule type="expression" dxfId="696" priority="931">
      <formula>IF(V1048543&lt;=150,"Exurban")</formula>
    </cfRule>
    <cfRule type="expression" priority="932">
      <formula>IF(AG2&lt;=150,"Exurban")</formula>
    </cfRule>
  </conditionalFormatting>
  <conditionalFormatting sqref="E1">
    <cfRule type="expression" dxfId="695" priority="925">
      <formula>"SI(Q2&lt;=150)"</formula>
    </cfRule>
    <cfRule type="expression" dxfId="694" priority="926">
      <formula>IF(T1048543&lt;=150,"Exurban")</formula>
    </cfRule>
    <cfRule type="expression" dxfId="693" priority="927">
      <formula>IF(T1048543&lt;=150,"Exurban")</formula>
    </cfRule>
    <cfRule type="expression" priority="928">
      <formula>IF(AE2&lt;=150,"Exurban")</formula>
    </cfRule>
  </conditionalFormatting>
  <conditionalFormatting sqref="N1:Q1">
    <cfRule type="expression" dxfId="692" priority="921">
      <formula>"SI(Q2&lt;=150)"</formula>
    </cfRule>
    <cfRule type="expression" dxfId="691" priority="922">
      <formula>IF(K1048543&lt;=150,"Exurban")</formula>
    </cfRule>
    <cfRule type="expression" dxfId="690" priority="923">
      <formula>IF(K1048543&lt;=150,"Exurban")</formula>
    </cfRule>
    <cfRule type="expression" priority="924">
      <formula>IF(X2&lt;=150,"Exurban")</formula>
    </cfRule>
  </conditionalFormatting>
  <conditionalFormatting sqref="R1">
    <cfRule type="expression" dxfId="689" priority="917">
      <formula>"SI(Q2&lt;=150)"</formula>
    </cfRule>
    <cfRule type="expression" dxfId="688" priority="918">
      <formula>IF(N1048543&lt;=150,"Exurban")</formula>
    </cfRule>
    <cfRule type="expression" dxfId="687" priority="919">
      <formula>IF(N1048543&lt;=150,"Exurban")</formula>
    </cfRule>
    <cfRule type="expression" priority="920">
      <formula>IF(AA2&lt;=150,"Exurban")</formula>
    </cfRule>
  </conditionalFormatting>
  <conditionalFormatting sqref="S1:V1">
    <cfRule type="expression" dxfId="686" priority="913">
      <formula>"SI(Q2&lt;=150)"</formula>
    </cfRule>
    <cfRule type="expression" dxfId="685" priority="914">
      <formula>IF(N1048543&lt;=150,"Exurban")</formula>
    </cfRule>
    <cfRule type="expression" dxfId="684" priority="915">
      <formula>IF(N1048543&lt;=150,"Exurban")</formula>
    </cfRule>
    <cfRule type="expression" priority="916">
      <formula>IF(AA2&lt;=150,"Exurban")</formula>
    </cfRule>
  </conditionalFormatting>
  <conditionalFormatting sqref="C1">
    <cfRule type="expression" dxfId="683" priority="909">
      <formula>"SI(Q2&lt;=150)"</formula>
    </cfRule>
    <cfRule type="expression" dxfId="682" priority="910">
      <formula>IF(#REF!&lt;=150,"Exurban")</formula>
    </cfRule>
    <cfRule type="expression" dxfId="681" priority="911">
      <formula>IF(#REF!&lt;=150,"Exurban")</formula>
    </cfRule>
    <cfRule type="expression" priority="912">
      <formula>IF(F2&lt;=150,"Exurban")</formula>
    </cfRule>
  </conditionalFormatting>
  <conditionalFormatting sqref="A1">
    <cfRule type="expression" dxfId="680" priority="905">
      <formula>"SI(Q2&lt;=150)"</formula>
    </cfRule>
    <cfRule type="expression" dxfId="679" priority="906">
      <formula>IF(XFB1048543&lt;=150,"Exurban")</formula>
    </cfRule>
    <cfRule type="expression" dxfId="678" priority="907">
      <formula>IF(XFB1048543&lt;=150,"Exurban")</formula>
    </cfRule>
    <cfRule type="expression" priority="908">
      <formula>IF(D2&lt;=150,"Exurban")</formula>
    </cfRule>
  </conditionalFormatting>
  <conditionalFormatting sqref="K1">
    <cfRule type="expression" dxfId="677" priority="901">
      <formula>"SI(Q2&lt;=150)"</formula>
    </cfRule>
    <cfRule type="expression" dxfId="676" priority="902">
      <formula>IF(C1048543&lt;=150,"Exurban")</formula>
    </cfRule>
    <cfRule type="expression" dxfId="675" priority="903">
      <formula>IF(C1048543&lt;=150,"Exurban")</formula>
    </cfRule>
    <cfRule type="expression" priority="904">
      <formula>IF(W2&lt;=150,"Exurban")</formula>
    </cfRule>
  </conditionalFormatting>
  <conditionalFormatting sqref="F1:G1">
    <cfRule type="expression" dxfId="674" priority="897">
      <formula>"SI(Q2&lt;=150)"</formula>
    </cfRule>
    <cfRule type="expression" dxfId="673" priority="898">
      <formula>IF(E1048543&lt;=150,"Exurban")</formula>
    </cfRule>
    <cfRule type="expression" dxfId="672" priority="899">
      <formula>IF(E1048543&lt;=150,"Exurban")</formula>
    </cfRule>
    <cfRule type="expression" priority="900">
      <formula>IF(AH2&lt;=150,"Exurban")</formula>
    </cfRule>
  </conditionalFormatting>
  <conditionalFormatting sqref="M1">
    <cfRule type="expression" dxfId="671" priority="893">
      <formula>"SI(Q2&lt;=150)"</formula>
    </cfRule>
    <cfRule type="expression" dxfId="670" priority="894">
      <formula>IF(J1048543&lt;=150,"Exurban")</formula>
    </cfRule>
    <cfRule type="expression" dxfId="669" priority="895">
      <formula>IF(J1048543&lt;=150,"Exurban")</formula>
    </cfRule>
    <cfRule type="expression" priority="896">
      <formula>IF(#REF!&lt;=150,"Exurban")</formula>
    </cfRule>
  </conditionalFormatting>
  <conditionalFormatting sqref="L1 H1:J1">
    <cfRule type="expression" dxfId="668" priority="889">
      <formula>"SI(Q2&lt;=150)"</formula>
    </cfRule>
    <cfRule type="expression" dxfId="667" priority="890">
      <formula>IF(#REF!&lt;=150,"Exurban")</formula>
    </cfRule>
    <cfRule type="expression" dxfId="666" priority="891">
      <formula>IF(#REF!&lt;=150,"Exurban")</formula>
    </cfRule>
    <cfRule type="expression" priority="892">
      <formula>IF(#REF!&lt;=150,"Exurban")</formula>
    </cfRule>
  </conditionalFormatting>
  <conditionalFormatting sqref="B1">
    <cfRule type="expression" dxfId="665" priority="885">
      <formula>"SI(Q2&lt;=150)"</formula>
    </cfRule>
    <cfRule type="expression" dxfId="664" priority="886">
      <formula>IF(U1048543&lt;=150,"Exurban")</formula>
    </cfRule>
    <cfRule type="expression" dxfId="663" priority="887">
      <formula>IF(U1048543&lt;=150,"Exurban")</formula>
    </cfRule>
    <cfRule type="expression" priority="888">
      <formula>IF(AF2&lt;=150,"Exurban")</formula>
    </cfRule>
  </conditionalFormatting>
  <conditionalFormatting sqref="D1">
    <cfRule type="expression" dxfId="662" priority="881">
      <formula>"SI(Q2&lt;=150)"</formula>
    </cfRule>
    <cfRule type="expression" dxfId="661" priority="882">
      <formula>IF(V1048543&lt;=150,"Exurban")</formula>
    </cfRule>
    <cfRule type="expression" dxfId="660" priority="883">
      <formula>IF(V1048543&lt;=150,"Exurban")</formula>
    </cfRule>
    <cfRule type="expression" priority="884">
      <formula>IF(AG2&lt;=150,"Exurban")</formula>
    </cfRule>
  </conditionalFormatting>
  <conditionalFormatting sqref="C1">
    <cfRule type="expression" dxfId="659" priority="877">
      <formula>"SI(Q2&lt;=150)"</formula>
    </cfRule>
    <cfRule type="expression" dxfId="658" priority="878">
      <formula>IF(#REF!&lt;=150,"Exurban")</formula>
    </cfRule>
    <cfRule type="expression" dxfId="657" priority="879">
      <formula>IF(#REF!&lt;=150,"Exurban")</formula>
    </cfRule>
    <cfRule type="expression" priority="880">
      <formula>IF(F2&lt;=150,"Exurban")</formula>
    </cfRule>
  </conditionalFormatting>
  <conditionalFormatting sqref="E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IF(AE2&lt;=150,"Exurban")</formula>
    </cfRule>
  </conditionalFormatting>
  <conditionalFormatting sqref="R1">
    <cfRule type="expression" dxfId="653" priority="869">
      <formula>"SI(Q2&lt;=150)"</formula>
    </cfRule>
    <cfRule type="expression" dxfId="652" priority="870">
      <formula>IF(N1048543&lt;=150,"Exurban")</formula>
    </cfRule>
    <cfRule type="expression" dxfId="651" priority="871">
      <formula>IF(N1048543&lt;=150,"Exurban")</formula>
    </cfRule>
    <cfRule type="expression" priority="872">
      <formula>IF(AA2&lt;=150,"Exurban")</formula>
    </cfRule>
  </conditionalFormatting>
  <conditionalFormatting sqref="N1:Q1">
    <cfRule type="expression" dxfId="650" priority="865">
      <formula>"SI(Q2&lt;=150)"</formula>
    </cfRule>
    <cfRule type="expression" dxfId="649" priority="866">
      <formula>IF(K1048543&lt;=150,"Exurban")</formula>
    </cfRule>
    <cfRule type="expression" dxfId="648" priority="867">
      <formula>IF(K1048543&lt;=150,"Exurban")</formula>
    </cfRule>
    <cfRule type="expression" priority="868">
      <formula>IF(X2&lt;=150,"Exurban")</formula>
    </cfRule>
  </conditionalFormatting>
  <conditionalFormatting sqref="S1:V1">
    <cfRule type="expression" dxfId="647" priority="861">
      <formula>"SI(Q2&lt;=150)"</formula>
    </cfRule>
    <cfRule type="expression" dxfId="646" priority="862">
      <formula>IF(N1048543&lt;=150,"Exurban")</formula>
    </cfRule>
    <cfRule type="expression" dxfId="645" priority="863">
      <formula>IF(N1048543&lt;=150,"Exurban")</formula>
    </cfRule>
    <cfRule type="expression" priority="864">
      <formula>IF(AA2&lt;=150,"Exurban")</formula>
    </cfRule>
  </conditionalFormatting>
  <conditionalFormatting sqref="M1">
    <cfRule type="expression" dxfId="644" priority="857">
      <formula>"SI(Q2&lt;=150)"</formula>
    </cfRule>
    <cfRule type="expression" dxfId="643" priority="858">
      <formula>IF(J1048543&lt;=150,"Exurban")</formula>
    </cfRule>
    <cfRule type="expression" dxfId="642" priority="859">
      <formula>IF(J1048543&lt;=150,"Exurban")</formula>
    </cfRule>
    <cfRule type="expression" priority="860">
      <formula>IF(#REF!&lt;=150,"Exurban")</formula>
    </cfRule>
  </conditionalFormatting>
  <conditionalFormatting sqref="B1">
    <cfRule type="expression" dxfId="641" priority="853">
      <formula>"SI(Q2&lt;=150)"</formula>
    </cfRule>
    <cfRule type="expression" dxfId="640" priority="854">
      <formula>IF(U1048543&lt;=150,"Exurban")</formula>
    </cfRule>
    <cfRule type="expression" dxfId="639" priority="855">
      <formula>IF(U1048543&lt;=150,"Exurban")</formula>
    </cfRule>
    <cfRule type="expression" priority="856">
      <formula>IF(AF2&lt;=150,"Exurban")</formula>
    </cfRule>
  </conditionalFormatting>
  <conditionalFormatting sqref="D1">
    <cfRule type="expression" dxfId="638" priority="849">
      <formula>"SI(Q2&lt;=150)"</formula>
    </cfRule>
    <cfRule type="expression" dxfId="637" priority="850">
      <formula>IF(V1048543&lt;=150,"Exurban")</formula>
    </cfRule>
    <cfRule type="expression" dxfId="636" priority="851">
      <formula>IF(V1048543&lt;=150,"Exurban")</formula>
    </cfRule>
    <cfRule type="expression" priority="852">
      <formula>IF(AG2&lt;=150,"Exurban")</formula>
    </cfRule>
  </conditionalFormatting>
  <conditionalFormatting sqref="E1">
    <cfRule type="expression" dxfId="635" priority="845">
      <formula>"SI(Q2&lt;=150)"</formula>
    </cfRule>
    <cfRule type="expression" dxfId="634" priority="846">
      <formula>IF(T1048543&lt;=150,"Exurban")</formula>
    </cfRule>
    <cfRule type="expression" dxfId="633" priority="847">
      <formula>IF(T1048543&lt;=150,"Exurban")</formula>
    </cfRule>
    <cfRule type="expression" priority="848">
      <formula>IF(AE2&lt;=150,"Exurban")</formula>
    </cfRule>
  </conditionalFormatting>
  <conditionalFormatting sqref="N1:Q1">
    <cfRule type="expression" dxfId="632" priority="841">
      <formula>"SI(Q2&lt;=150)"</formula>
    </cfRule>
    <cfRule type="expression" dxfId="631" priority="842">
      <formula>IF(K1048543&lt;=150,"Exurban")</formula>
    </cfRule>
    <cfRule type="expression" dxfId="630" priority="843">
      <formula>IF(K1048543&lt;=150,"Exurban")</formula>
    </cfRule>
    <cfRule type="expression" priority="844">
      <formula>IF(X2&lt;=150,"Exurban")</formula>
    </cfRule>
  </conditionalFormatting>
  <conditionalFormatting sqref="R1">
    <cfRule type="expression" dxfId="629" priority="837">
      <formula>"SI(Q2&lt;=150)"</formula>
    </cfRule>
    <cfRule type="expression" dxfId="628" priority="838">
      <formula>IF(N1048543&lt;=150,"Exurban")</formula>
    </cfRule>
    <cfRule type="expression" dxfId="627" priority="839">
      <formula>IF(N1048543&lt;=150,"Exurban")</formula>
    </cfRule>
    <cfRule type="expression" priority="840">
      <formula>IF(AA2&lt;=150,"Exurban")</formula>
    </cfRule>
  </conditionalFormatting>
  <conditionalFormatting sqref="S1:V1">
    <cfRule type="expression" dxfId="626" priority="833">
      <formula>"SI(Q2&lt;=150)"</formula>
    </cfRule>
    <cfRule type="expression" dxfId="625" priority="834">
      <formula>IF(N1048543&lt;=150,"Exurban")</formula>
    </cfRule>
    <cfRule type="expression" dxfId="624" priority="835">
      <formula>IF(N1048543&lt;=150,"Exurban")</formula>
    </cfRule>
    <cfRule type="expression" priority="836">
      <formula>IF(AA2&lt;=150,"Exurban")</formula>
    </cfRule>
  </conditionalFormatting>
  <conditionalFormatting sqref="C1">
    <cfRule type="expression" dxfId="623" priority="829">
      <formula>"SI(Q2&lt;=150)"</formula>
    </cfRule>
    <cfRule type="expression" dxfId="622" priority="830">
      <formula>IF(#REF!&lt;=150,"Exurban")</formula>
    </cfRule>
    <cfRule type="expression" dxfId="621" priority="831">
      <formula>IF(#REF!&lt;=150,"Exurban")</formula>
    </cfRule>
    <cfRule type="expression" priority="832">
      <formula>IF(F2&lt;=150,"Exurban")</formula>
    </cfRule>
  </conditionalFormatting>
  <conditionalFormatting sqref="A1">
    <cfRule type="expression" dxfId="620" priority="825">
      <formula>"SI(Q2&lt;=150)"</formula>
    </cfRule>
    <cfRule type="expression" dxfId="619" priority="826">
      <formula>IF(XFB1048543&lt;=150,"Exurban")</formula>
    </cfRule>
    <cfRule type="expression" dxfId="618" priority="827">
      <formula>IF(XFB1048543&lt;=150,"Exurban")</formula>
    </cfRule>
    <cfRule type="expression" priority="828">
      <formula>IF(D2&lt;=150,"Exurban")</formula>
    </cfRule>
  </conditionalFormatting>
  <conditionalFormatting sqref="K1">
    <cfRule type="expression" dxfId="617" priority="821">
      <formula>"SI(Q2&lt;=150)"</formula>
    </cfRule>
    <cfRule type="expression" dxfId="616" priority="822">
      <formula>IF(C1048543&lt;=150,"Exurban")</formula>
    </cfRule>
    <cfRule type="expression" dxfId="615" priority="823">
      <formula>IF(C1048543&lt;=150,"Exurban")</formula>
    </cfRule>
    <cfRule type="expression" priority="824">
      <formula>IF(W2&lt;=150,"Exurban")</formula>
    </cfRule>
  </conditionalFormatting>
  <conditionalFormatting sqref="F1:G1">
    <cfRule type="expression" dxfId="614" priority="817">
      <formula>"SI(Q2&lt;=150)"</formula>
    </cfRule>
    <cfRule type="expression" dxfId="613" priority="818">
      <formula>IF(E1048543&lt;=150,"Exurban")</formula>
    </cfRule>
    <cfRule type="expression" dxfId="612" priority="819">
      <formula>IF(E1048543&lt;=150,"Exurban")</formula>
    </cfRule>
    <cfRule type="expression" priority="820">
      <formula>IF(AH2&lt;=150,"Exurban")</formula>
    </cfRule>
  </conditionalFormatting>
  <conditionalFormatting sqref="M1">
    <cfRule type="expression" dxfId="611" priority="813">
      <formula>"SI(Q2&lt;=150)"</formula>
    </cfRule>
    <cfRule type="expression" dxfId="610" priority="814">
      <formula>IF(J1048543&lt;=150,"Exurban")</formula>
    </cfRule>
    <cfRule type="expression" dxfId="609" priority="815">
      <formula>IF(J1048543&lt;=150,"Exurban")</formula>
    </cfRule>
    <cfRule type="expression" priority="816">
      <formula>IF(#REF!&lt;=150,"Exurban")</formula>
    </cfRule>
  </conditionalFormatting>
  <conditionalFormatting sqref="L1 H1:J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IF(#REF!&lt;=150,"Exurban")</formula>
    </cfRule>
  </conditionalFormatting>
  <conditionalFormatting sqref="B1">
    <cfRule type="expression" dxfId="605" priority="805">
      <formula>"SI(Q2&lt;=150)"</formula>
    </cfRule>
    <cfRule type="expression" dxfId="604" priority="806">
      <formula>IF(U1048543&lt;=150,"Exurban")</formula>
    </cfRule>
    <cfRule type="expression" dxfId="603" priority="807">
      <formula>IF(U1048543&lt;=150,"Exurban")</formula>
    </cfRule>
    <cfRule type="expression" priority="808">
      <formula>IF(AF2&lt;=150,"Exurban")</formula>
    </cfRule>
  </conditionalFormatting>
  <conditionalFormatting sqref="D1">
    <cfRule type="expression" dxfId="602" priority="801">
      <formula>"SI(Q2&lt;=150)"</formula>
    </cfRule>
    <cfRule type="expression" dxfId="601" priority="802">
      <formula>IF(V1048543&lt;=150,"Exurban")</formula>
    </cfRule>
    <cfRule type="expression" dxfId="600" priority="803">
      <formula>IF(V1048543&lt;=150,"Exurban")</formula>
    </cfRule>
    <cfRule type="expression" priority="804">
      <formula>IF(AG2&lt;=150,"Exurban")</formula>
    </cfRule>
  </conditionalFormatting>
  <conditionalFormatting sqref="C1">
    <cfRule type="expression" dxfId="599" priority="797">
      <formula>"SI(Q2&lt;=150)"</formula>
    </cfRule>
    <cfRule type="expression" dxfId="598" priority="798">
      <formula>IF(#REF!&lt;=150,"Exurban")</formula>
    </cfRule>
    <cfRule type="expression" dxfId="597" priority="799">
      <formula>IF(#REF!&lt;=150,"Exurban")</formula>
    </cfRule>
    <cfRule type="expression" priority="800">
      <formula>IF(F2&lt;=150,"Exurban")</formula>
    </cfRule>
  </conditionalFormatting>
  <conditionalFormatting sqref="E1">
    <cfRule type="expression" dxfId="596" priority="793">
      <formula>"SI(Q2&lt;=150)"</formula>
    </cfRule>
    <cfRule type="expression" dxfId="595" priority="794">
      <formula>IF(#REF!&lt;=150,"Exurban")</formula>
    </cfRule>
    <cfRule type="expression" dxfId="594" priority="795">
      <formula>IF(#REF!&lt;=150,"Exurban")</formula>
    </cfRule>
    <cfRule type="expression" priority="796">
      <formula>IF(AE2&lt;=150,"Exurban")</formula>
    </cfRule>
  </conditionalFormatting>
  <conditionalFormatting sqref="R1">
    <cfRule type="expression" dxfId="593" priority="789">
      <formula>"SI(Q2&lt;=150)"</formula>
    </cfRule>
    <cfRule type="expression" dxfId="592" priority="790">
      <formula>IF(N1048543&lt;=150,"Exurban")</formula>
    </cfRule>
    <cfRule type="expression" dxfId="591" priority="791">
      <formula>IF(N1048543&lt;=150,"Exurban")</formula>
    </cfRule>
    <cfRule type="expression" priority="792">
      <formula>IF(AA2&lt;=150,"Exurban")</formula>
    </cfRule>
  </conditionalFormatting>
  <conditionalFormatting sqref="N1:Q1">
    <cfRule type="expression" dxfId="590" priority="785">
      <formula>"SI(Q2&lt;=150)"</formula>
    </cfRule>
    <cfRule type="expression" dxfId="589" priority="786">
      <formula>IF(K1048543&lt;=150,"Exurban")</formula>
    </cfRule>
    <cfRule type="expression" dxfId="588" priority="787">
      <formula>IF(K1048543&lt;=150,"Exurban")</formula>
    </cfRule>
    <cfRule type="expression" priority="788">
      <formula>IF(X2&lt;=150,"Exurban")</formula>
    </cfRule>
  </conditionalFormatting>
  <conditionalFormatting sqref="S1:V1">
    <cfRule type="expression" dxfId="587" priority="781">
      <formula>"SI(Q2&lt;=150)"</formula>
    </cfRule>
    <cfRule type="expression" dxfId="586" priority="782">
      <formula>IF(N1048543&lt;=150,"Exurban")</formula>
    </cfRule>
    <cfRule type="expression" dxfId="585" priority="783">
      <formula>IF(N1048543&lt;=150,"Exurban")</formula>
    </cfRule>
    <cfRule type="expression" priority="784">
      <formula>IF(AA2&lt;=150,"Exurban")</formula>
    </cfRule>
  </conditionalFormatting>
  <conditionalFormatting sqref="M1">
    <cfRule type="expression" dxfId="584" priority="777">
      <formula>"SI(Q2&lt;=150)"</formula>
    </cfRule>
    <cfRule type="expression" dxfId="583" priority="778">
      <formula>IF(J1048543&lt;=150,"Exurban")</formula>
    </cfRule>
    <cfRule type="expression" dxfId="582" priority="779">
      <formula>IF(J1048543&lt;=150,"Exurban")</formula>
    </cfRule>
    <cfRule type="expression" priority="780">
      <formula>IF(#REF!&lt;=150,"Exurban")</formula>
    </cfRule>
  </conditionalFormatting>
  <conditionalFormatting sqref="B1">
    <cfRule type="expression" dxfId="581" priority="773">
      <formula>"SI(Q2&lt;=150)"</formula>
    </cfRule>
    <cfRule type="expression" dxfId="580" priority="774">
      <formula>IF(U1048543&lt;=150,"Exurban")</formula>
    </cfRule>
    <cfRule type="expression" dxfId="579" priority="775">
      <formula>IF(U1048543&lt;=150,"Exurban")</formula>
    </cfRule>
    <cfRule type="expression" priority="776">
      <formula>IF(AF2&lt;=150,"Exurban")</formula>
    </cfRule>
  </conditionalFormatting>
  <conditionalFormatting sqref="D1">
    <cfRule type="expression" dxfId="578" priority="769">
      <formula>"SI(Q2&lt;=150)"</formula>
    </cfRule>
    <cfRule type="expression" dxfId="577" priority="770">
      <formula>IF(V1048543&lt;=150,"Exurban")</formula>
    </cfRule>
    <cfRule type="expression" dxfId="576" priority="771">
      <formula>IF(V1048543&lt;=150,"Exurban")</formula>
    </cfRule>
    <cfRule type="expression" priority="772">
      <formula>IF(AG2&lt;=150,"Exurban")</formula>
    </cfRule>
  </conditionalFormatting>
  <conditionalFormatting sqref="E1">
    <cfRule type="expression" dxfId="575" priority="765">
      <formula>"SI(Q2&lt;=150)"</formula>
    </cfRule>
    <cfRule type="expression" dxfId="574" priority="766">
      <formula>IF(T1048543&lt;=150,"Exurban")</formula>
    </cfRule>
    <cfRule type="expression" dxfId="573" priority="767">
      <formula>IF(T1048543&lt;=150,"Exurban")</formula>
    </cfRule>
    <cfRule type="expression" priority="768">
      <formula>IF(AE2&lt;=150,"Exurban")</formula>
    </cfRule>
  </conditionalFormatting>
  <conditionalFormatting sqref="N1:Q1">
    <cfRule type="expression" dxfId="572" priority="761">
      <formula>"SI(Q2&lt;=150)"</formula>
    </cfRule>
    <cfRule type="expression" dxfId="571" priority="762">
      <formula>IF(K1048543&lt;=150,"Exurban")</formula>
    </cfRule>
    <cfRule type="expression" dxfId="570" priority="763">
      <formula>IF(K1048543&lt;=150,"Exurban")</formula>
    </cfRule>
    <cfRule type="expression" priority="764">
      <formula>IF(X2&lt;=150,"Exurban")</formula>
    </cfRule>
  </conditionalFormatting>
  <conditionalFormatting sqref="R1">
    <cfRule type="expression" dxfId="569" priority="757">
      <formula>"SI(Q2&lt;=150)"</formula>
    </cfRule>
    <cfRule type="expression" dxfId="568" priority="758">
      <formula>IF(N1048543&lt;=150,"Exurban")</formula>
    </cfRule>
    <cfRule type="expression" dxfId="567" priority="759">
      <formula>IF(N1048543&lt;=150,"Exurban")</formula>
    </cfRule>
    <cfRule type="expression" priority="760">
      <formula>IF(AA2&lt;=150,"Exurban")</formula>
    </cfRule>
  </conditionalFormatting>
  <conditionalFormatting sqref="S1:V1">
    <cfRule type="expression" dxfId="566" priority="753">
      <formula>"SI(Q2&lt;=150)"</formula>
    </cfRule>
    <cfRule type="expression" dxfId="565" priority="754">
      <formula>IF(N1048543&lt;=150,"Exurban")</formula>
    </cfRule>
    <cfRule type="expression" dxfId="564" priority="755">
      <formula>IF(N1048543&lt;=150,"Exurban")</formula>
    </cfRule>
    <cfRule type="expression" priority="756">
      <formula>IF(AA2&lt;=150,"Exurban")</formula>
    </cfRule>
  </conditionalFormatting>
  <conditionalFormatting sqref="C1">
    <cfRule type="expression" dxfId="563" priority="749">
      <formula>"SI(Q2&lt;=150)"</formula>
    </cfRule>
    <cfRule type="expression" dxfId="562" priority="750">
      <formula>IF(#REF!&lt;=150,"Exurban")</formula>
    </cfRule>
    <cfRule type="expression" dxfId="561" priority="751">
      <formula>IF(#REF!&lt;=150,"Exurban")</formula>
    </cfRule>
    <cfRule type="expression" priority="752">
      <formula>IF(F2&lt;=150,"Exurban")</formula>
    </cfRule>
  </conditionalFormatting>
  <conditionalFormatting sqref="A1">
    <cfRule type="expression" dxfId="560" priority="745">
      <formula>"SI(Q2&lt;=150)"</formula>
    </cfRule>
    <cfRule type="expression" dxfId="559" priority="746">
      <formula>IF(XFB1048543&lt;=150,"Exurban")</formula>
    </cfRule>
    <cfRule type="expression" dxfId="558" priority="747">
      <formula>IF(XFB1048543&lt;=150,"Exurban")</formula>
    </cfRule>
    <cfRule type="expression" priority="748">
      <formula>IF(D2&lt;=150,"Exurban")</formula>
    </cfRule>
  </conditionalFormatting>
  <conditionalFormatting sqref="K1">
    <cfRule type="expression" dxfId="557" priority="741">
      <formula>"SI(Q2&lt;=150)"</formula>
    </cfRule>
    <cfRule type="expression" dxfId="556" priority="742">
      <formula>IF(C1048543&lt;=150,"Exurban")</formula>
    </cfRule>
    <cfRule type="expression" dxfId="555" priority="743">
      <formula>IF(C1048543&lt;=150,"Exurban")</formula>
    </cfRule>
    <cfRule type="expression" priority="744">
      <formula>IF(W2&lt;=150,"Exurban")</formula>
    </cfRule>
  </conditionalFormatting>
  <conditionalFormatting sqref="F1:G1">
    <cfRule type="expression" dxfId="554" priority="737">
      <formula>"SI(Q2&lt;=150)"</formula>
    </cfRule>
    <cfRule type="expression" dxfId="553" priority="738">
      <formula>IF(E1048543&lt;=150,"Exurban")</formula>
    </cfRule>
    <cfRule type="expression" dxfId="552" priority="739">
      <formula>IF(E1048543&lt;=150,"Exurban")</formula>
    </cfRule>
    <cfRule type="expression" priority="740">
      <formula>IF(AH2&lt;=150,"Exurban")</formula>
    </cfRule>
  </conditionalFormatting>
  <conditionalFormatting sqref="M1">
    <cfRule type="expression" dxfId="551" priority="733">
      <formula>"SI(Q2&lt;=150)"</formula>
    </cfRule>
    <cfRule type="expression" dxfId="550" priority="734">
      <formula>IF(J1048543&lt;=150,"Exurban")</formula>
    </cfRule>
    <cfRule type="expression" dxfId="549" priority="735">
      <formula>IF(J1048543&lt;=150,"Exurban")</formula>
    </cfRule>
    <cfRule type="expression" priority="736">
      <formula>IF(#REF!&lt;=150,"Exurban")</formula>
    </cfRule>
  </conditionalFormatting>
  <conditionalFormatting sqref="L1 H1:J1">
    <cfRule type="expression" dxfId="548" priority="729">
      <formula>"SI(Q2&lt;=150)"</formula>
    </cfRule>
    <cfRule type="expression" dxfId="547" priority="730">
      <formula>IF(#REF!&lt;=150,"Exurban")</formula>
    </cfRule>
    <cfRule type="expression" dxfId="546" priority="731">
      <formula>IF(#REF!&lt;=150,"Exurban")</formula>
    </cfRule>
    <cfRule type="expression" priority="732">
      <formula>IF(#REF!&lt;=150,"Exurban")</formula>
    </cfRule>
  </conditionalFormatting>
  <conditionalFormatting sqref="B1">
    <cfRule type="expression" dxfId="545" priority="725">
      <formula>"SI(Q2&lt;=150)"</formula>
    </cfRule>
    <cfRule type="expression" dxfId="544" priority="726">
      <formula>IF(U1048543&lt;=150,"Exurban")</formula>
    </cfRule>
    <cfRule type="expression" dxfId="543" priority="727">
      <formula>IF(U1048543&lt;=150,"Exurban")</formula>
    </cfRule>
    <cfRule type="expression" priority="728">
      <formula>IF(AF2&lt;=150,"Exurban")</formula>
    </cfRule>
  </conditionalFormatting>
  <conditionalFormatting sqref="D1">
    <cfRule type="expression" dxfId="542" priority="721">
      <formula>"SI(Q2&lt;=150)"</formula>
    </cfRule>
    <cfRule type="expression" dxfId="541" priority="722">
      <formula>IF(V1048543&lt;=150,"Exurban")</formula>
    </cfRule>
    <cfRule type="expression" dxfId="540" priority="723">
      <formula>IF(V1048543&lt;=150,"Exurban")</formula>
    </cfRule>
    <cfRule type="expression" priority="724">
      <formula>IF(AG2&lt;=150,"Exurban")</formula>
    </cfRule>
  </conditionalFormatting>
  <conditionalFormatting sqref="C1">
    <cfRule type="expression" dxfId="539" priority="717">
      <formula>"SI(Q2&lt;=150)"</formula>
    </cfRule>
    <cfRule type="expression" dxfId="538" priority="718">
      <formula>IF(#REF!&lt;=150,"Exurban")</formula>
    </cfRule>
    <cfRule type="expression" dxfId="537" priority="719">
      <formula>IF(#REF!&lt;=150,"Exurban")</formula>
    </cfRule>
    <cfRule type="expression" priority="720">
      <formula>IF(F2&lt;=150,"Exurban")</formula>
    </cfRule>
  </conditionalFormatting>
  <conditionalFormatting sqref="E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IF(AE2&lt;=150,"Exurban")</formula>
    </cfRule>
  </conditionalFormatting>
  <conditionalFormatting sqref="R1">
    <cfRule type="expression" dxfId="533" priority="709">
      <formula>"SI(Q2&lt;=150)"</formula>
    </cfRule>
    <cfRule type="expression" dxfId="532" priority="710">
      <formula>IF(N1048543&lt;=150,"Exurban")</formula>
    </cfRule>
    <cfRule type="expression" dxfId="531" priority="711">
      <formula>IF(N1048543&lt;=150,"Exurban")</formula>
    </cfRule>
    <cfRule type="expression" priority="712">
      <formula>IF(AA2&lt;=150,"Exurban")</formula>
    </cfRule>
  </conditionalFormatting>
  <conditionalFormatting sqref="N1:Q1">
    <cfRule type="expression" dxfId="530" priority="705">
      <formula>"SI(Q2&lt;=150)"</formula>
    </cfRule>
    <cfRule type="expression" dxfId="529" priority="706">
      <formula>IF(K1048543&lt;=150,"Exurban")</formula>
    </cfRule>
    <cfRule type="expression" dxfId="528" priority="707">
      <formula>IF(K1048543&lt;=150,"Exurban")</formula>
    </cfRule>
    <cfRule type="expression" priority="708">
      <formula>IF(X2&lt;=150,"Exurban")</formula>
    </cfRule>
  </conditionalFormatting>
  <conditionalFormatting sqref="S1:V1">
    <cfRule type="expression" dxfId="527" priority="701">
      <formula>"SI(Q2&lt;=150)"</formula>
    </cfRule>
    <cfRule type="expression" dxfId="526" priority="702">
      <formula>IF(N1048543&lt;=150,"Exurban")</formula>
    </cfRule>
    <cfRule type="expression" dxfId="525" priority="703">
      <formula>IF(N1048543&lt;=150,"Exurban")</formula>
    </cfRule>
    <cfRule type="expression" priority="704">
      <formula>IF(AA2&lt;=150,"Exurban")</formula>
    </cfRule>
  </conditionalFormatting>
  <conditionalFormatting sqref="M1">
    <cfRule type="expression" dxfId="524" priority="697">
      <formula>"SI(Q2&lt;=150)"</formula>
    </cfRule>
    <cfRule type="expression" dxfId="523" priority="698">
      <formula>IF(J1048543&lt;=150,"Exurban")</formula>
    </cfRule>
    <cfRule type="expression" dxfId="522" priority="699">
      <formula>IF(J1048543&lt;=150,"Exurban")</formula>
    </cfRule>
    <cfRule type="expression" priority="700">
      <formula>IF(#REF!&lt;=150,"Exurban")</formula>
    </cfRule>
  </conditionalFormatting>
  <conditionalFormatting sqref="B1">
    <cfRule type="expression" dxfId="521" priority="693">
      <formula>"SI(Q2&lt;=150)"</formula>
    </cfRule>
    <cfRule type="expression" dxfId="520" priority="694">
      <formula>IF(U1048543&lt;=150,"Exurban")</formula>
    </cfRule>
    <cfRule type="expression" dxfId="519" priority="695">
      <formula>IF(U1048543&lt;=150,"Exurban")</formula>
    </cfRule>
    <cfRule type="expression" priority="696">
      <formula>IF(AF2&lt;=150,"Exurban")</formula>
    </cfRule>
  </conditionalFormatting>
  <conditionalFormatting sqref="D1">
    <cfRule type="expression" dxfId="518" priority="689">
      <formula>"SI(Q2&lt;=150)"</formula>
    </cfRule>
    <cfRule type="expression" dxfId="517" priority="690">
      <formula>IF(V1048543&lt;=150,"Exurban")</formula>
    </cfRule>
    <cfRule type="expression" dxfId="516" priority="691">
      <formula>IF(V1048543&lt;=150,"Exurban")</formula>
    </cfRule>
    <cfRule type="expression" priority="692">
      <formula>IF(AG2&lt;=150,"Exurban")</formula>
    </cfRule>
  </conditionalFormatting>
  <conditionalFormatting sqref="E1">
    <cfRule type="expression" dxfId="515" priority="685">
      <formula>"SI(Q2&lt;=150)"</formula>
    </cfRule>
    <cfRule type="expression" dxfId="514" priority="686">
      <formula>IF(T1048543&lt;=150,"Exurban")</formula>
    </cfRule>
    <cfRule type="expression" dxfId="513" priority="687">
      <formula>IF(T1048543&lt;=150,"Exurban")</formula>
    </cfRule>
    <cfRule type="expression" priority="688">
      <formula>IF(AE2&lt;=150,"Exurban")</formula>
    </cfRule>
  </conditionalFormatting>
  <conditionalFormatting sqref="N1:Q1">
    <cfRule type="expression" dxfId="512" priority="681">
      <formula>"SI(Q2&lt;=150)"</formula>
    </cfRule>
    <cfRule type="expression" dxfId="511" priority="682">
      <formula>IF(K1048543&lt;=150,"Exurban")</formula>
    </cfRule>
    <cfRule type="expression" dxfId="510" priority="683">
      <formula>IF(K1048543&lt;=150,"Exurban")</formula>
    </cfRule>
    <cfRule type="expression" priority="684">
      <formula>IF(X2&lt;=150,"Exurban")</formula>
    </cfRule>
  </conditionalFormatting>
  <conditionalFormatting sqref="R1">
    <cfRule type="expression" dxfId="509" priority="677">
      <formula>"SI(Q2&lt;=150)"</formula>
    </cfRule>
    <cfRule type="expression" dxfId="508" priority="678">
      <formula>IF(N1048543&lt;=150,"Exurban")</formula>
    </cfRule>
    <cfRule type="expression" dxfId="507" priority="679">
      <formula>IF(N1048543&lt;=150,"Exurban")</formula>
    </cfRule>
    <cfRule type="expression" priority="680">
      <formula>IF(AA2&lt;=150,"Exurban")</formula>
    </cfRule>
  </conditionalFormatting>
  <conditionalFormatting sqref="S1:V1">
    <cfRule type="expression" dxfId="506" priority="673">
      <formula>"SI(Q2&lt;=150)"</formula>
    </cfRule>
    <cfRule type="expression" dxfId="505" priority="674">
      <formula>IF(N1048543&lt;=150,"Exurban")</formula>
    </cfRule>
    <cfRule type="expression" dxfId="504" priority="675">
      <formula>IF(N1048543&lt;=150,"Exurban")</formula>
    </cfRule>
    <cfRule type="expression" priority="676">
      <formula>IF(AA2&lt;=150,"Exurban")</formula>
    </cfRule>
  </conditionalFormatting>
  <conditionalFormatting sqref="C1">
    <cfRule type="expression" dxfId="503" priority="669">
      <formula>"SI(Q2&lt;=150)"</formula>
    </cfRule>
    <cfRule type="expression" dxfId="502" priority="670">
      <formula>IF(#REF!&lt;=150,"Exurban")</formula>
    </cfRule>
    <cfRule type="expression" dxfId="501" priority="671">
      <formula>IF(#REF!&lt;=150,"Exurban")</formula>
    </cfRule>
    <cfRule type="expression" priority="672">
      <formula>IF(F2&lt;=150,"Exurban")</formula>
    </cfRule>
  </conditionalFormatting>
  <conditionalFormatting sqref="A1">
    <cfRule type="expression" dxfId="500" priority="665">
      <formula>"SI(Q2&lt;=150)"</formula>
    </cfRule>
    <cfRule type="expression" dxfId="499" priority="666">
      <formula>IF(XFB1048543&lt;=150,"Exurban")</formula>
    </cfRule>
    <cfRule type="expression" dxfId="498" priority="667">
      <formula>IF(XFB1048543&lt;=150,"Exurban")</formula>
    </cfRule>
    <cfRule type="expression" priority="668">
      <formula>IF(D2&lt;=150,"Exurban")</formula>
    </cfRule>
  </conditionalFormatting>
  <conditionalFormatting sqref="K1">
    <cfRule type="expression" dxfId="497" priority="661">
      <formula>"SI(Q2&lt;=150)"</formula>
    </cfRule>
    <cfRule type="expression" dxfId="496" priority="662">
      <formula>IF(C1048543&lt;=150,"Exurban")</formula>
    </cfRule>
    <cfRule type="expression" dxfId="495" priority="663">
      <formula>IF(C1048543&lt;=150,"Exurban")</formula>
    </cfRule>
    <cfRule type="expression" priority="664">
      <formula>IF(W2&lt;=150,"Exurban")</formula>
    </cfRule>
  </conditionalFormatting>
  <conditionalFormatting sqref="F1:G1">
    <cfRule type="expression" dxfId="494" priority="657">
      <formula>"SI(Q2&lt;=150)"</formula>
    </cfRule>
    <cfRule type="expression" dxfId="493" priority="658">
      <formula>IF(E1048543&lt;=150,"Exurban")</formula>
    </cfRule>
    <cfRule type="expression" dxfId="492" priority="659">
      <formula>IF(E1048543&lt;=150,"Exurban")</formula>
    </cfRule>
    <cfRule type="expression" priority="660">
      <formula>IF(AH2&lt;=150,"Exurban")</formula>
    </cfRule>
  </conditionalFormatting>
  <conditionalFormatting sqref="M1">
    <cfRule type="expression" dxfId="491" priority="653">
      <formula>"SI(Q2&lt;=150)"</formula>
    </cfRule>
    <cfRule type="expression" dxfId="490" priority="654">
      <formula>IF(J1048543&lt;=150,"Exurban")</formula>
    </cfRule>
    <cfRule type="expression" dxfId="489" priority="655">
      <formula>IF(J1048543&lt;=150,"Exurban")</formula>
    </cfRule>
    <cfRule type="expression" priority="656">
      <formula>IF(#REF!&lt;=150,"Exurban")</formula>
    </cfRule>
  </conditionalFormatting>
  <conditionalFormatting sqref="L1 H1:J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IF(#REF!&lt;=150,"Exurban")</formula>
    </cfRule>
  </conditionalFormatting>
  <conditionalFormatting sqref="B1">
    <cfRule type="expression" dxfId="485" priority="645">
      <formula>"SI(Q2&lt;=150)"</formula>
    </cfRule>
    <cfRule type="expression" dxfId="484" priority="646">
      <formula>IF(U1048543&lt;=150,"Exurban")</formula>
    </cfRule>
    <cfRule type="expression" dxfId="483" priority="647">
      <formula>IF(U1048543&lt;=150,"Exurban")</formula>
    </cfRule>
    <cfRule type="expression" priority="648">
      <formula>IF(AF2&lt;=150,"Exurban")</formula>
    </cfRule>
  </conditionalFormatting>
  <conditionalFormatting sqref="D1">
    <cfRule type="expression" dxfId="482" priority="641">
      <formula>"SI(Q2&lt;=150)"</formula>
    </cfRule>
    <cfRule type="expression" dxfId="481" priority="642">
      <formula>IF(V1048543&lt;=150,"Exurban")</formula>
    </cfRule>
    <cfRule type="expression" dxfId="480" priority="643">
      <formula>IF(V1048543&lt;=150,"Exurban")</formula>
    </cfRule>
    <cfRule type="expression" priority="644">
      <formula>IF(AG2&lt;=150,"Exurban")</formula>
    </cfRule>
  </conditionalFormatting>
  <conditionalFormatting sqref="C1">
    <cfRule type="expression" dxfId="479" priority="637">
      <formula>"SI(Q2&lt;=150)"</formula>
    </cfRule>
    <cfRule type="expression" dxfId="478" priority="638">
      <formula>IF(#REF!&lt;=150,"Exurban")</formula>
    </cfRule>
    <cfRule type="expression" dxfId="477" priority="639">
      <formula>IF(#REF!&lt;=150,"Exurban")</formula>
    </cfRule>
    <cfRule type="expression" priority="640">
      <formula>IF(F2&lt;=150,"Exurban")</formula>
    </cfRule>
  </conditionalFormatting>
  <conditionalFormatting sqref="E1">
    <cfRule type="expression" dxfId="476" priority="633">
      <formula>"SI(Q2&lt;=150)"</formula>
    </cfRule>
    <cfRule type="expression" dxfId="475" priority="634">
      <formula>IF(#REF!&lt;=150,"Exurban")</formula>
    </cfRule>
    <cfRule type="expression" dxfId="474" priority="635">
      <formula>IF(#REF!&lt;=150,"Exurban")</formula>
    </cfRule>
    <cfRule type="expression" priority="636">
      <formula>IF(AE2&lt;=150,"Exurban")</formula>
    </cfRule>
  </conditionalFormatting>
  <conditionalFormatting sqref="R1">
    <cfRule type="expression" dxfId="473" priority="629">
      <formula>"SI(Q2&lt;=150)"</formula>
    </cfRule>
    <cfRule type="expression" dxfId="472" priority="630">
      <formula>IF(N1048543&lt;=150,"Exurban")</formula>
    </cfRule>
    <cfRule type="expression" dxfId="471" priority="631">
      <formula>IF(N1048543&lt;=150,"Exurban")</formula>
    </cfRule>
    <cfRule type="expression" priority="632">
      <formula>IF(AA2&lt;=150,"Exurban")</formula>
    </cfRule>
  </conditionalFormatting>
  <conditionalFormatting sqref="N1:Q1">
    <cfRule type="expression" dxfId="470" priority="625">
      <formula>"SI(Q2&lt;=150)"</formula>
    </cfRule>
    <cfRule type="expression" dxfId="469" priority="626">
      <formula>IF(K1048543&lt;=150,"Exurban")</formula>
    </cfRule>
    <cfRule type="expression" dxfId="468" priority="627">
      <formula>IF(K1048543&lt;=150,"Exurban")</formula>
    </cfRule>
    <cfRule type="expression" priority="628">
      <formula>IF(X2&lt;=150,"Exurban")</formula>
    </cfRule>
  </conditionalFormatting>
  <conditionalFormatting sqref="S1:V1">
    <cfRule type="expression" dxfId="467" priority="621">
      <formula>"SI(Q2&lt;=150)"</formula>
    </cfRule>
    <cfRule type="expression" dxfId="466" priority="622">
      <formula>IF(N1048543&lt;=150,"Exurban")</formula>
    </cfRule>
    <cfRule type="expression" dxfId="465" priority="623">
      <formula>IF(N1048543&lt;=150,"Exurban")</formula>
    </cfRule>
    <cfRule type="expression" priority="624">
      <formula>IF(AA2&lt;=150,"Exurban")</formula>
    </cfRule>
  </conditionalFormatting>
  <conditionalFormatting sqref="M1">
    <cfRule type="expression" dxfId="464" priority="617">
      <formula>"SI(Q2&lt;=150)"</formula>
    </cfRule>
    <cfRule type="expression" dxfId="463" priority="618">
      <formula>IF(J1048543&lt;=150,"Exurban")</formula>
    </cfRule>
    <cfRule type="expression" dxfId="462" priority="619">
      <formula>IF(J1048543&lt;=150,"Exurban")</formula>
    </cfRule>
    <cfRule type="expression" priority="620">
      <formula>IF(#REF!&lt;=150,"Exurban")</formula>
    </cfRule>
  </conditionalFormatting>
  <conditionalFormatting sqref="B1">
    <cfRule type="expression" dxfId="461" priority="613">
      <formula>"SI(Q2&lt;=150)"</formula>
    </cfRule>
    <cfRule type="expression" dxfId="460" priority="614">
      <formula>IF(U1048543&lt;=150,"Exurban")</formula>
    </cfRule>
    <cfRule type="expression" dxfId="459" priority="615">
      <formula>IF(U1048543&lt;=150,"Exurban")</formula>
    </cfRule>
    <cfRule type="expression" priority="616">
      <formula>IF(AF2&lt;=150,"Exurban")</formula>
    </cfRule>
  </conditionalFormatting>
  <conditionalFormatting sqref="D1">
    <cfRule type="expression" dxfId="458" priority="609">
      <formula>"SI(Q2&lt;=150)"</formula>
    </cfRule>
    <cfRule type="expression" dxfId="457" priority="610">
      <formula>IF(V1048543&lt;=150,"Exurban")</formula>
    </cfRule>
    <cfRule type="expression" dxfId="456" priority="611">
      <formula>IF(V1048543&lt;=150,"Exurban")</formula>
    </cfRule>
    <cfRule type="expression" priority="612">
      <formula>IF(AG2&lt;=150,"Exurban")</formula>
    </cfRule>
  </conditionalFormatting>
  <conditionalFormatting sqref="E1">
    <cfRule type="expression" dxfId="455" priority="605">
      <formula>"SI(Q2&lt;=150)"</formula>
    </cfRule>
    <cfRule type="expression" dxfId="454" priority="606">
      <formula>IF(T1048543&lt;=150,"Exurban")</formula>
    </cfRule>
    <cfRule type="expression" dxfId="453" priority="607">
      <formula>IF(T1048543&lt;=150,"Exurban")</formula>
    </cfRule>
    <cfRule type="expression" priority="608">
      <formula>IF(AE2&lt;=150,"Exurban")</formula>
    </cfRule>
  </conditionalFormatting>
  <conditionalFormatting sqref="N1:Q1">
    <cfRule type="expression" dxfId="452" priority="601">
      <formula>"SI(Q2&lt;=150)"</formula>
    </cfRule>
    <cfRule type="expression" dxfId="451" priority="602">
      <formula>IF(K1048543&lt;=150,"Exurban")</formula>
    </cfRule>
    <cfRule type="expression" dxfId="450" priority="603">
      <formula>IF(K1048543&lt;=150,"Exurban")</formula>
    </cfRule>
    <cfRule type="expression" priority="604">
      <formula>IF(X2&lt;=150,"Exurban")</formula>
    </cfRule>
  </conditionalFormatting>
  <conditionalFormatting sqref="R1">
    <cfRule type="expression" dxfId="449" priority="597">
      <formula>"SI(Q2&lt;=150)"</formula>
    </cfRule>
    <cfRule type="expression" dxfId="448" priority="598">
      <formula>IF(N1048543&lt;=150,"Exurban")</formula>
    </cfRule>
    <cfRule type="expression" dxfId="447" priority="599">
      <formula>IF(N1048543&lt;=150,"Exurban")</formula>
    </cfRule>
    <cfRule type="expression" priority="600">
      <formula>IF(AA2&lt;=150,"Exurban")</formula>
    </cfRule>
  </conditionalFormatting>
  <conditionalFormatting sqref="S1:V1">
    <cfRule type="expression" dxfId="446" priority="593">
      <formula>"SI(Q2&lt;=150)"</formula>
    </cfRule>
    <cfRule type="expression" dxfId="445" priority="594">
      <formula>IF(N1048543&lt;=150,"Exurban")</formula>
    </cfRule>
    <cfRule type="expression" dxfId="444" priority="595">
      <formula>IF(N1048543&lt;=150,"Exurban")</formula>
    </cfRule>
    <cfRule type="expression" priority="596">
      <formula>IF(AA2&lt;=150,"Exurban")</formula>
    </cfRule>
  </conditionalFormatting>
  <conditionalFormatting sqref="C1">
    <cfRule type="expression" dxfId="443" priority="589">
      <formula>"SI(Q2&lt;=150)"</formula>
    </cfRule>
    <cfRule type="expression" dxfId="442" priority="590">
      <formula>IF(#REF!&lt;=150,"Exurban")</formula>
    </cfRule>
    <cfRule type="expression" dxfId="441" priority="591">
      <formula>IF(#REF!&lt;=150,"Exurban")</formula>
    </cfRule>
    <cfRule type="expression" priority="592">
      <formula>IF(F2&lt;=150,"Exurban")</formula>
    </cfRule>
  </conditionalFormatting>
  <conditionalFormatting sqref="A1">
    <cfRule type="expression" dxfId="440" priority="585">
      <formula>"SI(Q2&lt;=150)"</formula>
    </cfRule>
    <cfRule type="expression" dxfId="439" priority="586">
      <formula>IF(XFB1048543&lt;=150,"Exurban")</formula>
    </cfRule>
    <cfRule type="expression" dxfId="438" priority="587">
      <formula>IF(XFB1048543&lt;=150,"Exurban")</formula>
    </cfRule>
    <cfRule type="expression" priority="588">
      <formula>IF(D2&lt;=150,"Exurban")</formula>
    </cfRule>
  </conditionalFormatting>
  <conditionalFormatting sqref="K1">
    <cfRule type="expression" dxfId="437" priority="581">
      <formula>"SI(Q2&lt;=150)"</formula>
    </cfRule>
    <cfRule type="expression" dxfId="436" priority="582">
      <formula>IF(C1048543&lt;=150,"Exurban")</formula>
    </cfRule>
    <cfRule type="expression" dxfId="435" priority="583">
      <formula>IF(C1048543&lt;=150,"Exurban")</formula>
    </cfRule>
    <cfRule type="expression" priority="584">
      <formula>IF(W2&lt;=150,"Exurban")</formula>
    </cfRule>
  </conditionalFormatting>
  <conditionalFormatting sqref="F1:G1">
    <cfRule type="expression" dxfId="434" priority="577">
      <formula>"SI(Q2&lt;=150)"</formula>
    </cfRule>
    <cfRule type="expression" dxfId="433" priority="578">
      <formula>IF(E1048543&lt;=150,"Exurban")</formula>
    </cfRule>
    <cfRule type="expression" dxfId="432" priority="579">
      <formula>IF(E1048543&lt;=150,"Exurban")</formula>
    </cfRule>
    <cfRule type="expression" priority="580">
      <formula>IF(AH2&lt;=150,"Exurban")</formula>
    </cfRule>
  </conditionalFormatting>
  <conditionalFormatting sqref="M1">
    <cfRule type="expression" dxfId="431" priority="573">
      <formula>"SI(Q2&lt;=150)"</formula>
    </cfRule>
    <cfRule type="expression" dxfId="430" priority="574">
      <formula>IF(J1048543&lt;=150,"Exurban")</formula>
    </cfRule>
    <cfRule type="expression" dxfId="429" priority="575">
      <formula>IF(J1048543&lt;=150,"Exurban")</formula>
    </cfRule>
    <cfRule type="expression" priority="576">
      <formula>IF(#REF!&lt;=150,"Exurban")</formula>
    </cfRule>
  </conditionalFormatting>
  <conditionalFormatting sqref="L1 H1:J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IF(#REF!&lt;=150,"Exurban")</formula>
    </cfRule>
  </conditionalFormatting>
  <conditionalFormatting sqref="B1">
    <cfRule type="expression" dxfId="425" priority="565">
      <formula>"SI(Q2&lt;=150)"</formula>
    </cfRule>
    <cfRule type="expression" dxfId="424" priority="566">
      <formula>IF(U1048543&lt;=150,"Exurban")</formula>
    </cfRule>
    <cfRule type="expression" dxfId="423" priority="567">
      <formula>IF(U1048543&lt;=150,"Exurban")</formula>
    </cfRule>
    <cfRule type="expression" priority="568">
      <formula>IF(AF2&lt;=150,"Exurban")</formula>
    </cfRule>
  </conditionalFormatting>
  <conditionalFormatting sqref="D1">
    <cfRule type="expression" dxfId="422" priority="561">
      <formula>"SI(Q2&lt;=150)"</formula>
    </cfRule>
    <cfRule type="expression" dxfId="421" priority="562">
      <formula>IF(V1048543&lt;=150,"Exurban")</formula>
    </cfRule>
    <cfRule type="expression" dxfId="420" priority="563">
      <formula>IF(V1048543&lt;=150,"Exurban")</formula>
    </cfRule>
    <cfRule type="expression" priority="564">
      <formula>IF(AG2&lt;=150,"Exurban")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E1">
    <cfRule type="expression" dxfId="416" priority="553">
      <formula>"SI(Q2&lt;=150)"</formula>
    </cfRule>
    <cfRule type="expression" dxfId="415" priority="554">
      <formula>IF(#REF!&lt;=150,"Exurban")</formula>
    </cfRule>
    <cfRule type="expression" dxfId="414" priority="555">
      <formula>IF(#REF!&lt;=150,"Exurban")</formula>
    </cfRule>
    <cfRule type="expression" priority="556">
      <formula>IF(AE2&lt;=150,"Exurban")</formula>
    </cfRule>
  </conditionalFormatting>
  <conditionalFormatting sqref="R1">
    <cfRule type="expression" dxfId="413" priority="549">
      <formula>"SI(Q2&lt;=150)"</formula>
    </cfRule>
    <cfRule type="expression" dxfId="412" priority="550">
      <formula>IF(N1048543&lt;=150,"Exurban")</formula>
    </cfRule>
    <cfRule type="expression" dxfId="411" priority="551">
      <formula>IF(N1048543&lt;=150,"Exurban")</formula>
    </cfRule>
    <cfRule type="expression" priority="552">
      <formula>IF(AA2&lt;=150,"Exurban")</formula>
    </cfRule>
  </conditionalFormatting>
  <conditionalFormatting sqref="N1:Q1">
    <cfRule type="expression" dxfId="410" priority="545">
      <formula>"SI(Q2&lt;=150)"</formula>
    </cfRule>
    <cfRule type="expression" dxfId="409" priority="546">
      <formula>IF(K1048543&lt;=150,"Exurban")</formula>
    </cfRule>
    <cfRule type="expression" dxfId="408" priority="547">
      <formula>IF(K1048543&lt;=150,"Exurban")</formula>
    </cfRule>
    <cfRule type="expression" priority="548">
      <formula>IF(X2&lt;=150,"Exurban")</formula>
    </cfRule>
  </conditionalFormatting>
  <conditionalFormatting sqref="S1:V1">
    <cfRule type="expression" dxfId="407" priority="541">
      <formula>"SI(Q2&lt;=150)"</formula>
    </cfRule>
    <cfRule type="expression" dxfId="406" priority="542">
      <formula>IF(N1048543&lt;=150,"Exurban")</formula>
    </cfRule>
    <cfRule type="expression" dxfId="405" priority="543">
      <formula>IF(N1048543&lt;=150,"Exurban")</formula>
    </cfRule>
    <cfRule type="expression" priority="544">
      <formula>IF(AA2&lt;=150,"Exurban")</formula>
    </cfRule>
  </conditionalFormatting>
  <conditionalFormatting sqref="M1">
    <cfRule type="expression" dxfId="404" priority="537">
      <formula>"SI(Q2&lt;=150)"</formula>
    </cfRule>
    <cfRule type="expression" dxfId="403" priority="538">
      <formula>IF(J1048543&lt;=150,"Exurban")</formula>
    </cfRule>
    <cfRule type="expression" dxfId="402" priority="539">
      <formula>IF(J1048543&lt;=150,"Exurban")</formula>
    </cfRule>
    <cfRule type="expression" priority="540">
      <formula>IF(#REF!&lt;=150,"Exurban")</formula>
    </cfRule>
  </conditionalFormatting>
  <conditionalFormatting sqref="B1">
    <cfRule type="expression" dxfId="401" priority="533">
      <formula>"SI(Q2&lt;=150)"</formula>
    </cfRule>
    <cfRule type="expression" dxfId="400" priority="534">
      <formula>IF(U1048543&lt;=150,"Exurban")</formula>
    </cfRule>
    <cfRule type="expression" dxfId="399" priority="535">
      <formula>IF(U1048543&lt;=150,"Exurban")</formula>
    </cfRule>
    <cfRule type="expression" priority="536">
      <formula>IF(AF2&lt;=150,"Exurban")</formula>
    </cfRule>
  </conditionalFormatting>
  <conditionalFormatting sqref="D1">
    <cfRule type="expression" dxfId="398" priority="529">
      <formula>"SI(Q2&lt;=150)"</formula>
    </cfRule>
    <cfRule type="expression" dxfId="397" priority="530">
      <formula>IF(V1048543&lt;=150,"Exurban")</formula>
    </cfRule>
    <cfRule type="expression" dxfId="396" priority="531">
      <formula>IF(V1048543&lt;=150,"Exurban")</formula>
    </cfRule>
    <cfRule type="expression" priority="532">
      <formula>IF(AG2&lt;=150,"Exurban")</formula>
    </cfRule>
  </conditionalFormatting>
  <conditionalFormatting sqref="E1">
    <cfRule type="expression" dxfId="395" priority="525">
      <formula>"SI(Q2&lt;=150)"</formula>
    </cfRule>
    <cfRule type="expression" dxfId="394" priority="526">
      <formula>IF(T1048543&lt;=150,"Exurban")</formula>
    </cfRule>
    <cfRule type="expression" dxfId="393" priority="527">
      <formula>IF(T1048543&lt;=150,"Exurban")</formula>
    </cfRule>
    <cfRule type="expression" priority="528">
      <formula>IF(AE2&lt;=150,"Exurban")</formula>
    </cfRule>
  </conditionalFormatting>
  <conditionalFormatting sqref="N1:Q1">
    <cfRule type="expression" dxfId="392" priority="521">
      <formula>"SI(Q2&lt;=150)"</formula>
    </cfRule>
    <cfRule type="expression" dxfId="391" priority="522">
      <formula>IF(K1048543&lt;=150,"Exurban")</formula>
    </cfRule>
    <cfRule type="expression" dxfId="390" priority="523">
      <formula>IF(K1048543&lt;=150,"Exurban")</formula>
    </cfRule>
    <cfRule type="expression" priority="524">
      <formula>IF(X2&lt;=150,"Exurban")</formula>
    </cfRule>
  </conditionalFormatting>
  <conditionalFormatting sqref="R1">
    <cfRule type="expression" dxfId="389" priority="517">
      <formula>"SI(Q2&lt;=150)"</formula>
    </cfRule>
    <cfRule type="expression" dxfId="388" priority="518">
      <formula>IF(N1048543&lt;=150,"Exurban")</formula>
    </cfRule>
    <cfRule type="expression" dxfId="387" priority="519">
      <formula>IF(N1048543&lt;=150,"Exurban")</formula>
    </cfRule>
    <cfRule type="expression" priority="520">
      <formula>IF(AA2&lt;=150,"Exurban")</formula>
    </cfRule>
  </conditionalFormatting>
  <conditionalFormatting sqref="S1:V1">
    <cfRule type="expression" dxfId="386" priority="513">
      <formula>"SI(Q2&lt;=150)"</formula>
    </cfRule>
    <cfRule type="expression" dxfId="385" priority="514">
      <formula>IF(N1048543&lt;=150,"Exurban")</formula>
    </cfRule>
    <cfRule type="expression" dxfId="384" priority="515">
      <formula>IF(N1048543&lt;=150,"Exurban")</formula>
    </cfRule>
    <cfRule type="expression" priority="516">
      <formula>IF(AA2&lt;=150,"Exurban")</formula>
    </cfRule>
  </conditionalFormatting>
  <conditionalFormatting sqref="C1">
    <cfRule type="expression" dxfId="383" priority="509">
      <formula>"SI(Q2&lt;=150)"</formula>
    </cfRule>
    <cfRule type="expression" dxfId="382" priority="510">
      <formula>IF(#REF!&lt;=150,"Exurban")</formula>
    </cfRule>
    <cfRule type="expression" dxfId="381" priority="511">
      <formula>IF(#REF!&lt;=150,"Exurban")</formula>
    </cfRule>
    <cfRule type="expression" priority="512">
      <formula>IF(F2&lt;=150,"Exurban")</formula>
    </cfRule>
  </conditionalFormatting>
  <conditionalFormatting sqref="A1">
    <cfRule type="expression" dxfId="380" priority="505">
      <formula>"SI(Q2&lt;=150)"</formula>
    </cfRule>
    <cfRule type="expression" dxfId="379" priority="506">
      <formula>IF(XFB1048543&lt;=150,"Exurban")</formula>
    </cfRule>
    <cfRule type="expression" dxfId="378" priority="507">
      <formula>IF(XFB1048543&lt;=150,"Exurban")</formula>
    </cfRule>
    <cfRule type="expression" priority="508">
      <formula>IF(D2&lt;=150,"Exurban")</formula>
    </cfRule>
  </conditionalFormatting>
  <conditionalFormatting sqref="K1">
    <cfRule type="expression" dxfId="377" priority="501">
      <formula>"SI(Q2&lt;=150)"</formula>
    </cfRule>
    <cfRule type="expression" dxfId="376" priority="502">
      <formula>IF(C1048543&lt;=150,"Exurban")</formula>
    </cfRule>
    <cfRule type="expression" dxfId="375" priority="503">
      <formula>IF(C1048543&lt;=150,"Exurban")</formula>
    </cfRule>
    <cfRule type="expression" priority="504">
      <formula>IF(W2&lt;=150,"Exurban")</formula>
    </cfRule>
  </conditionalFormatting>
  <conditionalFormatting sqref="F1:G1">
    <cfRule type="expression" dxfId="374" priority="497">
      <formula>"SI(Q2&lt;=150)"</formula>
    </cfRule>
    <cfRule type="expression" dxfId="373" priority="498">
      <formula>IF(E1048543&lt;=150,"Exurban")</formula>
    </cfRule>
    <cfRule type="expression" dxfId="372" priority="499">
      <formula>IF(E1048543&lt;=150,"Exurban")</formula>
    </cfRule>
    <cfRule type="expression" priority="500">
      <formula>IF(AH2&lt;=150,"Exurban")</formula>
    </cfRule>
  </conditionalFormatting>
  <conditionalFormatting sqref="M1">
    <cfRule type="expression" dxfId="371" priority="493">
      <formula>"SI(Q2&lt;=150)"</formula>
    </cfRule>
    <cfRule type="expression" dxfId="370" priority="494">
      <formula>IF(J1048543&lt;=150,"Exurban")</formula>
    </cfRule>
    <cfRule type="expression" dxfId="369" priority="495">
      <formula>IF(J1048543&lt;=150,"Exurban")</formula>
    </cfRule>
    <cfRule type="expression" priority="496">
      <formula>IF(#REF!&lt;=150,"Exurban")</formula>
    </cfRule>
  </conditionalFormatting>
  <conditionalFormatting sqref="L1 H1:J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IF(#REF!&lt;=150,"Exurban")</formula>
    </cfRule>
  </conditionalFormatting>
  <conditionalFormatting sqref="B1">
    <cfRule type="expression" dxfId="365" priority="485">
      <formula>"SI(Q2&lt;=150)"</formula>
    </cfRule>
    <cfRule type="expression" dxfId="364" priority="486">
      <formula>IF(U1048543&lt;=150,"Exurban")</formula>
    </cfRule>
    <cfRule type="expression" dxfId="363" priority="487">
      <formula>IF(U1048543&lt;=150,"Exurban")</formula>
    </cfRule>
    <cfRule type="expression" priority="488">
      <formula>IF(AF2&lt;=150,"Exurban")</formula>
    </cfRule>
  </conditionalFormatting>
  <conditionalFormatting sqref="D1">
    <cfRule type="expression" dxfId="362" priority="481">
      <formula>"SI(Q2&lt;=150)"</formula>
    </cfRule>
    <cfRule type="expression" dxfId="361" priority="482">
      <formula>IF(V1048543&lt;=150,"Exurban")</formula>
    </cfRule>
    <cfRule type="expression" dxfId="360" priority="483">
      <formula>IF(V1048543&lt;=150,"Exurban")</formula>
    </cfRule>
    <cfRule type="expression" priority="484">
      <formula>IF(AG2&lt;=150,"Exurban")</formula>
    </cfRule>
  </conditionalFormatting>
  <conditionalFormatting sqref="E1">
    <cfRule type="expression" dxfId="359" priority="477">
      <formula>"SI(Q2&lt;=150)"</formula>
    </cfRule>
    <cfRule type="expression" dxfId="358" priority="478">
      <formula>IF(T1048543&lt;=150,"Exurban")</formula>
    </cfRule>
    <cfRule type="expression" dxfId="357" priority="479">
      <formula>IF(T1048543&lt;=150,"Exurban")</formula>
    </cfRule>
    <cfRule type="expression" priority="480">
      <formula>IF(AE2&lt;=150,"Exurban")</formula>
    </cfRule>
  </conditionalFormatting>
  <conditionalFormatting sqref="N1:Q1">
    <cfRule type="expression" dxfId="356" priority="473">
      <formula>"SI(Q2&lt;=150)"</formula>
    </cfRule>
    <cfRule type="expression" dxfId="355" priority="474">
      <formula>IF(K1048543&lt;=150,"Exurban")</formula>
    </cfRule>
    <cfRule type="expression" dxfId="354" priority="475">
      <formula>IF(K1048543&lt;=150,"Exurban")</formula>
    </cfRule>
    <cfRule type="expression" priority="476">
      <formula>IF(X2&lt;=150,"Exurban")</formula>
    </cfRule>
  </conditionalFormatting>
  <conditionalFormatting sqref="R1">
    <cfRule type="expression" dxfId="353" priority="469">
      <formula>"SI(Q2&lt;=150)"</formula>
    </cfRule>
    <cfRule type="expression" dxfId="352" priority="470">
      <formula>IF(N1048543&lt;=150,"Exurban")</formula>
    </cfRule>
    <cfRule type="expression" dxfId="351" priority="471">
      <formula>IF(N1048543&lt;=150,"Exurban")</formula>
    </cfRule>
    <cfRule type="expression" priority="472">
      <formula>IF(AA2&lt;=150,"Exurban")</formula>
    </cfRule>
  </conditionalFormatting>
  <conditionalFormatting sqref="S1:V1">
    <cfRule type="expression" dxfId="350" priority="465">
      <formula>"SI(Q2&lt;=150)"</formula>
    </cfRule>
    <cfRule type="expression" dxfId="349" priority="466">
      <formula>IF(N1048543&lt;=150,"Exurban")</formula>
    </cfRule>
    <cfRule type="expression" dxfId="348" priority="467">
      <formula>IF(N1048543&lt;=150,"Exurban")</formula>
    </cfRule>
    <cfRule type="expression" priority="468">
      <formula>IF(AA2&lt;=150,"Exurban")</formula>
    </cfRule>
  </conditionalFormatting>
  <conditionalFormatting sqref="C1">
    <cfRule type="expression" dxfId="347" priority="461">
      <formula>"SI(Q2&lt;=150)"</formula>
    </cfRule>
    <cfRule type="expression" dxfId="346" priority="462">
      <formula>IF(#REF!&lt;=150,"Exurban")</formula>
    </cfRule>
    <cfRule type="expression" dxfId="345" priority="463">
      <formula>IF(#REF!&lt;=150,"Exurban")</formula>
    </cfRule>
    <cfRule type="expression" priority="464">
      <formula>IF(F2&lt;=150,"Exurban")</formula>
    </cfRule>
  </conditionalFormatting>
  <conditionalFormatting sqref="A1">
    <cfRule type="expression" dxfId="344" priority="457">
      <formula>"SI(Q2&lt;=150)"</formula>
    </cfRule>
    <cfRule type="expression" dxfId="343" priority="458">
      <formula>IF(XFB1048543&lt;=150,"Exurban")</formula>
    </cfRule>
    <cfRule type="expression" dxfId="342" priority="459">
      <formula>IF(XFB1048543&lt;=150,"Exurban")</formula>
    </cfRule>
    <cfRule type="expression" priority="460">
      <formula>IF(D2&lt;=150,"Exurban")</formula>
    </cfRule>
  </conditionalFormatting>
  <conditionalFormatting sqref="K1">
    <cfRule type="expression" dxfId="341" priority="453">
      <formula>"SI(Q2&lt;=150)"</formula>
    </cfRule>
    <cfRule type="expression" dxfId="340" priority="454">
      <formula>IF(C1048543&lt;=150,"Exurban")</formula>
    </cfRule>
    <cfRule type="expression" dxfId="339" priority="455">
      <formula>IF(C1048543&lt;=150,"Exurban")</formula>
    </cfRule>
    <cfRule type="expression" priority="456">
      <formula>IF(W2&lt;=150,"Exurban")</formula>
    </cfRule>
  </conditionalFormatting>
  <conditionalFormatting sqref="F1:G1">
    <cfRule type="expression" dxfId="338" priority="449">
      <formula>"SI(Q2&lt;=150)"</formula>
    </cfRule>
    <cfRule type="expression" dxfId="337" priority="450">
      <formula>IF(E1048543&lt;=150,"Exurban")</formula>
    </cfRule>
    <cfRule type="expression" dxfId="336" priority="451">
      <formula>IF(E1048543&lt;=150,"Exurban")</formula>
    </cfRule>
    <cfRule type="expression" priority="452">
      <formula>IF(AH2&lt;=150,"Exurban")</formula>
    </cfRule>
  </conditionalFormatting>
  <conditionalFormatting sqref="M1">
    <cfRule type="expression" dxfId="335" priority="445">
      <formula>"SI(Q2&lt;=150)"</formula>
    </cfRule>
    <cfRule type="expression" dxfId="334" priority="446">
      <formula>IF(J1048543&lt;=150,"Exurban")</formula>
    </cfRule>
    <cfRule type="expression" dxfId="333" priority="447">
      <formula>IF(J1048543&lt;=150,"Exurban")</formula>
    </cfRule>
    <cfRule type="expression" priority="448">
      <formula>IF(#REF!&lt;=150,"Exurban")</formula>
    </cfRule>
  </conditionalFormatting>
  <conditionalFormatting sqref="L1 H1:J1">
    <cfRule type="expression" dxfId="332" priority="441">
      <formula>"SI(Q2&lt;=150)"</formula>
    </cfRule>
    <cfRule type="expression" dxfId="331" priority="442">
      <formula>IF(#REF!&lt;=150,"Exurban")</formula>
    </cfRule>
    <cfRule type="expression" dxfId="330" priority="443">
      <formula>IF(#REF!&lt;=150,"Exurban")</formula>
    </cfRule>
    <cfRule type="expression" priority="444">
      <formula>IF(#REF!&lt;=150,"Exurban")</formula>
    </cfRule>
  </conditionalFormatting>
  <conditionalFormatting sqref="B1">
    <cfRule type="expression" dxfId="329" priority="437">
      <formula>"SI(Q2&lt;=150)"</formula>
    </cfRule>
    <cfRule type="expression" dxfId="328" priority="438">
      <formula>IF(U1048543&lt;=150,"Exurban")</formula>
    </cfRule>
    <cfRule type="expression" dxfId="327" priority="439">
      <formula>IF(U1048543&lt;=150,"Exurban")</formula>
    </cfRule>
    <cfRule type="expression" priority="440">
      <formula>IF(AF2&lt;=150,"Exurban")</formula>
    </cfRule>
  </conditionalFormatting>
  <conditionalFormatting sqref="D1">
    <cfRule type="expression" dxfId="326" priority="433">
      <formula>"SI(Q2&lt;=150)"</formula>
    </cfRule>
    <cfRule type="expression" dxfId="325" priority="434">
      <formula>IF(V1048543&lt;=150,"Exurban")</formula>
    </cfRule>
    <cfRule type="expression" dxfId="324" priority="435">
      <formula>IF(V1048543&lt;=150,"Exurban")</formula>
    </cfRule>
    <cfRule type="expression" priority="436">
      <formula>IF(AG2&lt;=150,"Exurban")</formula>
    </cfRule>
  </conditionalFormatting>
  <conditionalFormatting sqref="C1">
    <cfRule type="expression" dxfId="323" priority="429">
      <formula>"SI(Q2&lt;=150)"</formula>
    </cfRule>
    <cfRule type="expression" dxfId="322" priority="430">
      <formula>IF(#REF!&lt;=150,"Exurban")</formula>
    </cfRule>
    <cfRule type="expression" dxfId="321" priority="431">
      <formula>IF(#REF!&lt;=150,"Exurban")</formula>
    </cfRule>
    <cfRule type="expression" priority="432">
      <formula>IF(F2&lt;=150,"Exurban")</formula>
    </cfRule>
  </conditionalFormatting>
  <conditionalFormatting sqref="E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IF(AE2&lt;=150,"Exurban")</formula>
    </cfRule>
  </conditionalFormatting>
  <conditionalFormatting sqref="R1">
    <cfRule type="expression" dxfId="317" priority="421">
      <formula>"SI(Q2&lt;=150)"</formula>
    </cfRule>
    <cfRule type="expression" dxfId="316" priority="422">
      <formula>IF(N1048543&lt;=150,"Exurban")</formula>
    </cfRule>
    <cfRule type="expression" dxfId="315" priority="423">
      <formula>IF(N1048543&lt;=150,"Exurban")</formula>
    </cfRule>
    <cfRule type="expression" priority="424">
      <formula>IF(AA2&lt;=150,"Exurban")</formula>
    </cfRule>
  </conditionalFormatting>
  <conditionalFormatting sqref="N1:Q1">
    <cfRule type="expression" dxfId="314" priority="417">
      <formula>"SI(Q2&lt;=150)"</formula>
    </cfRule>
    <cfRule type="expression" dxfId="313" priority="418">
      <formula>IF(K1048543&lt;=150,"Exurban")</formula>
    </cfRule>
    <cfRule type="expression" dxfId="312" priority="419">
      <formula>IF(K1048543&lt;=150,"Exurban")</formula>
    </cfRule>
    <cfRule type="expression" priority="420">
      <formula>IF(X2&lt;=150,"Exurban")</formula>
    </cfRule>
  </conditionalFormatting>
  <conditionalFormatting sqref="S1:V1">
    <cfRule type="expression" dxfId="311" priority="413">
      <formula>"SI(Q2&lt;=150)"</formula>
    </cfRule>
    <cfRule type="expression" dxfId="310" priority="414">
      <formula>IF(N1048543&lt;=150,"Exurban")</formula>
    </cfRule>
    <cfRule type="expression" dxfId="309" priority="415">
      <formula>IF(N1048543&lt;=150,"Exurban")</formula>
    </cfRule>
    <cfRule type="expression" priority="416">
      <formula>IF(AA2&lt;=150,"Exurban")</formula>
    </cfRule>
  </conditionalFormatting>
  <conditionalFormatting sqref="M1">
    <cfRule type="expression" dxfId="308" priority="409">
      <formula>"SI(Q2&lt;=150)"</formula>
    </cfRule>
    <cfRule type="expression" dxfId="307" priority="410">
      <formula>IF(J1048543&lt;=150,"Exurban")</formula>
    </cfRule>
    <cfRule type="expression" dxfId="306" priority="411">
      <formula>IF(J1048543&lt;=150,"Exurban")</formula>
    </cfRule>
    <cfRule type="expression" priority="412">
      <formula>IF(#REF!&lt;=150,"Exurban")</formula>
    </cfRule>
  </conditionalFormatting>
  <conditionalFormatting sqref="B1">
    <cfRule type="expression" dxfId="305" priority="405">
      <formula>"SI(Q2&lt;=150)"</formula>
    </cfRule>
    <cfRule type="expression" dxfId="304" priority="406">
      <formula>IF(U1048543&lt;=150,"Exurban")</formula>
    </cfRule>
    <cfRule type="expression" dxfId="303" priority="407">
      <formula>IF(U1048543&lt;=150,"Exurban")</formula>
    </cfRule>
    <cfRule type="expression" priority="408">
      <formula>IF(AF2&lt;=150,"Exurban")</formula>
    </cfRule>
  </conditionalFormatting>
  <conditionalFormatting sqref="D1">
    <cfRule type="expression" dxfId="302" priority="401">
      <formula>"SI(Q2&lt;=150)"</formula>
    </cfRule>
    <cfRule type="expression" dxfId="301" priority="402">
      <formula>IF(V1048543&lt;=150,"Exurban")</formula>
    </cfRule>
    <cfRule type="expression" dxfId="300" priority="403">
      <formula>IF(V1048543&lt;=150,"Exurban")</formula>
    </cfRule>
    <cfRule type="expression" priority="404">
      <formula>IF(AG2&lt;=150,"Exurban")</formula>
    </cfRule>
  </conditionalFormatting>
  <conditionalFormatting sqref="E1">
    <cfRule type="expression" dxfId="299" priority="397">
      <formula>"SI(Q2&lt;=150)"</formula>
    </cfRule>
    <cfRule type="expression" dxfId="298" priority="398">
      <formula>IF(T1048543&lt;=150,"Exurban")</formula>
    </cfRule>
    <cfRule type="expression" dxfId="297" priority="399">
      <formula>IF(T1048543&lt;=150,"Exurban")</formula>
    </cfRule>
    <cfRule type="expression" priority="400">
      <formula>IF(AE2&lt;=150,"Exurban")</formula>
    </cfRule>
  </conditionalFormatting>
  <conditionalFormatting sqref="N1:Q1">
    <cfRule type="expression" dxfId="296" priority="393">
      <formula>"SI(Q2&lt;=150)"</formula>
    </cfRule>
    <cfRule type="expression" dxfId="295" priority="394">
      <formula>IF(K1048543&lt;=150,"Exurban")</formula>
    </cfRule>
    <cfRule type="expression" dxfId="294" priority="395">
      <formula>IF(K1048543&lt;=150,"Exurban")</formula>
    </cfRule>
    <cfRule type="expression" priority="396">
      <formula>IF(X2&lt;=150,"Exurban")</formula>
    </cfRule>
  </conditionalFormatting>
  <conditionalFormatting sqref="R1">
    <cfRule type="expression" dxfId="293" priority="389">
      <formula>"SI(Q2&lt;=150)"</formula>
    </cfRule>
    <cfRule type="expression" dxfId="292" priority="390">
      <formula>IF(N1048543&lt;=150,"Exurban")</formula>
    </cfRule>
    <cfRule type="expression" dxfId="291" priority="391">
      <formula>IF(N1048543&lt;=150,"Exurban")</formula>
    </cfRule>
    <cfRule type="expression" priority="392">
      <formula>IF(AA2&lt;=150,"Exurban")</formula>
    </cfRule>
  </conditionalFormatting>
  <conditionalFormatting sqref="S1:V1">
    <cfRule type="expression" dxfId="290" priority="385">
      <formula>"SI(Q2&lt;=150)"</formula>
    </cfRule>
    <cfRule type="expression" dxfId="289" priority="386">
      <formula>IF(N1048543&lt;=150,"Exurban")</formula>
    </cfRule>
    <cfRule type="expression" dxfId="288" priority="387">
      <formula>IF(N1048543&lt;=150,"Exurban")</formula>
    </cfRule>
    <cfRule type="expression" priority="388">
      <formula>IF(AA2&lt;=150,"Exurban")</formula>
    </cfRule>
  </conditionalFormatting>
  <conditionalFormatting sqref="C1">
    <cfRule type="expression" dxfId="287" priority="381">
      <formula>"SI(Q2&lt;=150)"</formula>
    </cfRule>
    <cfRule type="expression" dxfId="286" priority="382">
      <formula>IF(#REF!&lt;=150,"Exurban")</formula>
    </cfRule>
    <cfRule type="expression" dxfId="285" priority="383">
      <formula>IF(#REF!&lt;=150,"Exurban")</formula>
    </cfRule>
    <cfRule type="expression" priority="384">
      <formula>IF(F2&lt;=150,"Exurban")</formula>
    </cfRule>
  </conditionalFormatting>
  <conditionalFormatting sqref="A1">
    <cfRule type="expression" dxfId="284" priority="377">
      <formula>"SI(Q2&lt;=150)"</formula>
    </cfRule>
    <cfRule type="expression" dxfId="283" priority="378">
      <formula>IF(XFB1048543&lt;=150,"Exurban")</formula>
    </cfRule>
    <cfRule type="expression" dxfId="282" priority="379">
      <formula>IF(XFB1048543&lt;=150,"Exurban")</formula>
    </cfRule>
    <cfRule type="expression" priority="380">
      <formula>IF(D2&lt;=150,"Exurban")</formula>
    </cfRule>
  </conditionalFormatting>
  <conditionalFormatting sqref="K1">
    <cfRule type="expression" dxfId="281" priority="373">
      <formula>"SI(Q2&lt;=150)"</formula>
    </cfRule>
    <cfRule type="expression" dxfId="280" priority="374">
      <formula>IF(C1048543&lt;=150,"Exurban")</formula>
    </cfRule>
    <cfRule type="expression" dxfId="279" priority="375">
      <formula>IF(C1048543&lt;=150,"Exurban")</formula>
    </cfRule>
    <cfRule type="expression" priority="376">
      <formula>IF(W2&lt;=150,"Exurban")</formula>
    </cfRule>
  </conditionalFormatting>
  <conditionalFormatting sqref="F1:G1">
    <cfRule type="expression" dxfId="278" priority="369">
      <formula>"SI(Q2&lt;=150)"</formula>
    </cfRule>
    <cfRule type="expression" dxfId="277" priority="370">
      <formula>IF(E1048543&lt;=150,"Exurban")</formula>
    </cfRule>
    <cfRule type="expression" dxfId="276" priority="371">
      <formula>IF(E1048543&lt;=150,"Exurban")</formula>
    </cfRule>
    <cfRule type="expression" priority="372">
      <formula>IF(AH2&lt;=150,"Exurban")</formula>
    </cfRule>
  </conditionalFormatting>
  <conditionalFormatting sqref="M1">
    <cfRule type="expression" dxfId="275" priority="365">
      <formula>"SI(Q2&lt;=150)"</formula>
    </cfRule>
    <cfRule type="expression" dxfId="274" priority="366">
      <formula>IF(J1048543&lt;=150,"Exurban")</formula>
    </cfRule>
    <cfRule type="expression" dxfId="273" priority="367">
      <formula>IF(J1048543&lt;=150,"Exurban")</formula>
    </cfRule>
    <cfRule type="expression" priority="368">
      <formula>IF(#REF!&lt;=150,"Exurban")</formula>
    </cfRule>
  </conditionalFormatting>
  <conditionalFormatting sqref="L1 H1:J1">
    <cfRule type="expression" dxfId="272" priority="361">
      <formula>"SI(Q2&lt;=150)"</formula>
    </cfRule>
    <cfRule type="expression" dxfId="271" priority="362">
      <formula>IF(#REF!&lt;=150,"Exurban")</formula>
    </cfRule>
    <cfRule type="expression" dxfId="270" priority="363">
      <formula>IF(#REF!&lt;=150,"Exurban")</formula>
    </cfRule>
    <cfRule type="expression" priority="364">
      <formula>IF(#REF!&lt;=150,"Exurban")</formula>
    </cfRule>
  </conditionalFormatting>
  <conditionalFormatting sqref="B1">
    <cfRule type="expression" dxfId="269" priority="357">
      <formula>"SI(Q2&lt;=150)"</formula>
    </cfRule>
    <cfRule type="expression" dxfId="268" priority="358">
      <formula>IF(U1048543&lt;=150,"Exurban")</formula>
    </cfRule>
    <cfRule type="expression" dxfId="267" priority="359">
      <formula>IF(U1048543&lt;=150,"Exurban")</formula>
    </cfRule>
    <cfRule type="expression" priority="360">
      <formula>IF(AF2&lt;=150,"Exurban")</formula>
    </cfRule>
  </conditionalFormatting>
  <conditionalFormatting sqref="D1">
    <cfRule type="expression" dxfId="266" priority="353">
      <formula>"SI(Q2&lt;=150)"</formula>
    </cfRule>
    <cfRule type="expression" dxfId="265" priority="354">
      <formula>IF(V1048543&lt;=150,"Exurban")</formula>
    </cfRule>
    <cfRule type="expression" dxfId="264" priority="355">
      <formula>IF(V1048543&lt;=150,"Exurban")</formula>
    </cfRule>
    <cfRule type="expression" priority="356">
      <formula>IF(AG2&lt;=150,"Exurban")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E1">
    <cfRule type="expression" dxfId="260" priority="345">
      <formula>"SI(Q2&lt;=150)"</formula>
    </cfRule>
    <cfRule type="expression" dxfId="259" priority="346">
      <formula>IF(#REF!&lt;=150,"Exurban")</formula>
    </cfRule>
    <cfRule type="expression" dxfId="258" priority="347">
      <formula>IF(#REF!&lt;=150,"Exurban")</formula>
    </cfRule>
    <cfRule type="expression" priority="348">
      <formula>IF(AE2&lt;=150,"Exurban")</formula>
    </cfRule>
  </conditionalFormatting>
  <conditionalFormatting sqref="R1">
    <cfRule type="expression" dxfId="257" priority="341">
      <formula>"SI(Q2&lt;=150)"</formula>
    </cfRule>
    <cfRule type="expression" dxfId="256" priority="342">
      <formula>IF(N1048543&lt;=150,"Exurban")</formula>
    </cfRule>
    <cfRule type="expression" dxfId="255" priority="343">
      <formula>IF(N1048543&lt;=150,"Exurban")</formula>
    </cfRule>
    <cfRule type="expression" priority="344">
      <formula>IF(AA2&lt;=150,"Exurban")</formula>
    </cfRule>
  </conditionalFormatting>
  <conditionalFormatting sqref="N1:Q1">
    <cfRule type="expression" dxfId="254" priority="337">
      <formula>"SI(Q2&lt;=150)"</formula>
    </cfRule>
    <cfRule type="expression" dxfId="253" priority="338">
      <formula>IF(K1048543&lt;=150,"Exurban")</formula>
    </cfRule>
    <cfRule type="expression" dxfId="252" priority="339">
      <formula>IF(K1048543&lt;=150,"Exurban")</formula>
    </cfRule>
    <cfRule type="expression" priority="340">
      <formula>IF(X2&lt;=150,"Exurban")</formula>
    </cfRule>
  </conditionalFormatting>
  <conditionalFormatting sqref="S1:V1">
    <cfRule type="expression" dxfId="251" priority="333">
      <formula>"SI(Q2&lt;=150)"</formula>
    </cfRule>
    <cfRule type="expression" dxfId="250" priority="334">
      <formula>IF(N1048543&lt;=150,"Exurban")</formula>
    </cfRule>
    <cfRule type="expression" dxfId="249" priority="335">
      <formula>IF(N1048543&lt;=150,"Exurban")</formula>
    </cfRule>
    <cfRule type="expression" priority="336">
      <formula>IF(AA2&lt;=150,"Exurban")</formula>
    </cfRule>
  </conditionalFormatting>
  <conditionalFormatting sqref="M1">
    <cfRule type="expression" dxfId="248" priority="329">
      <formula>"SI(Q2&lt;=150)"</formula>
    </cfRule>
    <cfRule type="expression" dxfId="247" priority="330">
      <formula>IF(J1048543&lt;=150,"Exurban")</formula>
    </cfRule>
    <cfRule type="expression" dxfId="246" priority="331">
      <formula>IF(J1048543&lt;=150,"Exurban")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Saskatoon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2011-08-03T18:53:57Z</dcterms:created>
  <dcterms:modified xsi:type="dcterms:W3CDTF">2011-08-17T20:44:08Z</dcterms:modified>
</cp:coreProperties>
</file>