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Trois Rivieres" sheetId="1" r:id="rId1"/>
  </sheets>
  <calcPr calcId="144525"/>
</workbook>
</file>

<file path=xl/calcChain.xml><?xml version="1.0" encoding="utf-8"?>
<calcChain xmlns="http://schemas.openxmlformats.org/spreadsheetml/2006/main">
  <c r="W38" i="1" l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<sst xmlns="http://schemas.openxmlformats.org/spreadsheetml/2006/main" count="68" uniqueCount="61">
  <si>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</si>
  <si>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</si>
  <si>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</si>
  <si>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</si>
  <si>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</si>
  <si>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</si>
  <si>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</si>
  <si>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</si>
  <si>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</si>
  <si>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</si>
  <si>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</si>
  <si>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</si>
  <si>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</si>
  <si>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</si>
  <si>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</si>
  <si>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</si>
  <si>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</si>
  <si>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</si>
  <si>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</si>
  <si>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</si>
  <si>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</si>
  <si>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</si>
  <si>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</si>
  <si>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4420001.00</t>
  </si>
  <si>
    <t>4420002.00</t>
  </si>
  <si>
    <t>4420003.00</t>
  </si>
  <si>
    <t>4420004.00</t>
  </si>
  <si>
    <t>4420005.00</t>
  </si>
  <si>
    <t>4420006.00</t>
  </si>
  <si>
    <t>4420007.00</t>
  </si>
  <si>
    <t>4420008.00</t>
  </si>
  <si>
    <t>4420009.00</t>
  </si>
  <si>
    <t>4420010.00</t>
  </si>
  <si>
    <t>4420011.00</t>
  </si>
  <si>
    <t>4420012.01</t>
  </si>
  <si>
    <t>4420012.02</t>
  </si>
  <si>
    <t>4420013.01</t>
  </si>
  <si>
    <t>4420013.02</t>
  </si>
  <si>
    <t>4420013.03</t>
  </si>
  <si>
    <t>4420100.01</t>
  </si>
  <si>
    <t>4420100.02</t>
  </si>
  <si>
    <t>4420101.02</t>
  </si>
  <si>
    <t>4420101.03</t>
  </si>
  <si>
    <t>4420101.04</t>
  </si>
  <si>
    <t>4420102.00</t>
  </si>
  <si>
    <t>4420200.00</t>
  </si>
  <si>
    <t>4420201.00</t>
  </si>
  <si>
    <t>4420202.00</t>
  </si>
  <si>
    <t>4420203.00</t>
  </si>
  <si>
    <t>4420204.00</t>
  </si>
  <si>
    <t>4420205.01</t>
  </si>
  <si>
    <t>4420205.02</t>
  </si>
  <si>
    <t>4420205.03</t>
  </si>
  <si>
    <t>4420210.00</t>
  </si>
  <si>
    <t>4420211.00</t>
  </si>
  <si>
    <t>4420212.00</t>
  </si>
  <si>
    <t>4420213.00</t>
  </si>
  <si>
    <t>4420300.00</t>
  </si>
  <si>
    <t>4420301.00</t>
  </si>
  <si>
    <t>N/A</t>
  </si>
  <si>
    <t>4420302.00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</si>
</sst>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0" fillId="0" borderId="0" xfId="1" applyNumberFormat="1" applyFont="1" applyAlignment="1">
      <alignment horizontal="left"/>
    </xf>
    <xf numFmtId="2" fontId="0" fillId="0" borderId="0" xfId="1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2" fillId="0" borderId="0" xfId="1" applyNumberFormat="1" applyFont="1" applyAlignment="1">
      <alignment horizontal="left"/>
    </xf>
    <xf numFmtId="10" fontId="2" fillId="0" borderId="0" xfId="0" applyNumberFormat="1" applyFont="1" applyFill="1" applyAlignment="1">
      <alignment horizontal="left"/>
    </xf>
    <xf numFmtId="10" fontId="2" fillId="0" borderId="0" xfId="1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9" fontId="2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2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D12" sqref="D12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4" bestFit="1" customWidth="1"/>
    <col min="8" max="8" width="15.7109375" style="24" bestFit="1" customWidth="1"/>
    <col min="9" max="9" width="26.140625" style="24" bestFit="1" customWidth="1"/>
    <col min="10" max="10" width="37.140625" style="2" bestFit="1" customWidth="1"/>
    <col min="11" max="11" width="15.28515625" style="24" bestFit="1" customWidth="1"/>
    <col min="12" max="12" width="26.42578125" style="2" bestFit="1" customWidth="1"/>
    <col min="13" max="13" width="23.5703125" style="24" bestFit="1" customWidth="1"/>
    <col min="14" max="14" width="34.7109375" style="7" bestFit="1" customWidth="1"/>
    <col min="15" max="15" width="25.5703125" style="25" bestFit="1" customWidth="1"/>
    <col min="16" max="16" width="36.5703125" style="2" bestFit="1" customWidth="1"/>
    <col min="17" max="17" width="13.28515625" style="25" bestFit="1" customWidth="1"/>
    <col min="18" max="18" width="13.85546875" style="26" bestFit="1" customWidth="1"/>
    <col min="19" max="19" width="18.140625" style="26" bestFit="1" customWidth="1"/>
    <col min="20" max="20" width="29.140625" style="27" bestFit="1" customWidth="1"/>
    <col min="21" max="21" width="16.7109375" style="28" bestFit="1" customWidth="1"/>
    <col min="22" max="22" width="27.85546875" style="2" bestFit="1" customWidth="1"/>
    <col min="23" max="23" width="12.7109375" style="3" bestFit="1" customWidth="1"/>
    <col min="24" max="16384" width="9.140625" style="3"/>
  </cols>
  <sheetData>
    <row r="1" spans="1:24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2" t="s">
        <v>11</v>
      </c>
      <c r="M1" s="5" t="s">
        <v>12</v>
      </c>
      <c r="N1" s="7" t="s">
        <v>13</v>
      </c>
      <c r="O1" s="8" t="s">
        <v>14</v>
      </c>
      <c r="P1" s="4" t="s">
        <v>15</v>
      </c>
      <c r="Q1" s="8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4" t="s">
        <v>21</v>
      </c>
      <c r="W1" s="13" t="s">
        <v>22</v>
      </c>
      <c r="X1" s="13"/>
    </row>
    <row r="2" spans="1:24" x14ac:dyDescent="0.25">
      <c r="A2" s="14" t="s">
        <v>23</v>
      </c>
      <c r="B2" s="14">
        <v>0.63</v>
      </c>
      <c r="C2" s="14">
        <v>2295</v>
      </c>
      <c r="D2" s="14">
        <v>3642.86</v>
      </c>
      <c r="E2" s="14">
        <v>1320</v>
      </c>
      <c r="F2" s="14">
        <v>20.95</v>
      </c>
      <c r="G2" s="15">
        <v>4.1666666666666664E-2</v>
      </c>
      <c r="H2" s="15">
        <v>0.82954545454545459</v>
      </c>
      <c r="I2" s="15">
        <v>0.170455</v>
      </c>
      <c r="J2" s="16">
        <v>0.28434199999999998</v>
      </c>
      <c r="K2" s="15">
        <v>0.17424200000000001</v>
      </c>
      <c r="L2" s="16">
        <v>0.31059599999999998</v>
      </c>
      <c r="M2" s="15">
        <v>0.5</v>
      </c>
      <c r="N2" s="17">
        <v>0.58997299999999997</v>
      </c>
      <c r="O2" s="18">
        <v>0.25786199999999998</v>
      </c>
      <c r="P2" s="16">
        <v>2.7441559999999998</v>
      </c>
      <c r="Q2" s="18">
        <v>0.22012578616352202</v>
      </c>
      <c r="R2" s="18">
        <v>3.7735849056603772E-2</v>
      </c>
      <c r="S2" s="18">
        <v>7.5471999999999997E-2</v>
      </c>
      <c r="T2" s="16">
        <v>2.6669700000000001</v>
      </c>
      <c r="U2" s="15">
        <v>0.66666700000000001</v>
      </c>
      <c r="V2" s="16">
        <v>0.77378199999999997</v>
      </c>
      <c r="W2" s="14" t="str">
        <f t="shared" ref="W2:W38" si="0">IF(D2&lt;=150,"Exurban",IF(AND(D2&gt;150,P2&gt;=1.5,O2&gt;=0.106),"Active core",IF(AND((OR(P2&lt;1.5,O2&lt;0.106)),OR(T2&lt;1.5,S2&lt;0.0755),D2&gt;150),"Auto Suburb",IF(AND(OR(P2&lt;1.5,O2&lt;0.106),T2&gt;=1.5,S2&gt;=0.0755,D2&gt;150),"Transit Suburb"))))</f>
        <v>Active core</v>
      </c>
    </row>
    <row r="3" spans="1:24" x14ac:dyDescent="0.25">
      <c r="A3" s="14" t="s">
        <v>24</v>
      </c>
      <c r="B3" s="14">
        <v>0.86</v>
      </c>
      <c r="C3" s="14">
        <v>3170</v>
      </c>
      <c r="D3" s="14">
        <v>3686.05</v>
      </c>
      <c r="E3" s="14">
        <v>1780</v>
      </c>
      <c r="F3" s="14">
        <v>20.7</v>
      </c>
      <c r="G3" s="15">
        <v>3.9325842696629212E-2</v>
      </c>
      <c r="H3" s="15">
        <v>0.8707865168539326</v>
      </c>
      <c r="I3" s="15">
        <v>0.12640399999999999</v>
      </c>
      <c r="J3" s="16">
        <v>0.21085999999999999</v>
      </c>
      <c r="K3" s="15">
        <v>0.17977499999999999</v>
      </c>
      <c r="L3" s="16">
        <v>0.32045800000000002</v>
      </c>
      <c r="M3" s="15">
        <v>0.550562</v>
      </c>
      <c r="N3" s="17">
        <v>0.64963300000000002</v>
      </c>
      <c r="O3" s="18">
        <v>0.32618000000000003</v>
      </c>
      <c r="P3" s="16">
        <v>3.4712010000000002</v>
      </c>
      <c r="Q3" s="18">
        <v>0.29613733905579398</v>
      </c>
      <c r="R3" s="18">
        <v>3.0042918454935622E-2</v>
      </c>
      <c r="S3" s="18">
        <v>7.2960999999999998E-2</v>
      </c>
      <c r="T3" s="16">
        <v>2.5782609999999999</v>
      </c>
      <c r="U3" s="15">
        <v>0.592275</v>
      </c>
      <c r="V3" s="16">
        <v>0.68743699999999996</v>
      </c>
      <c r="W3" s="14" t="str">
        <f t="shared" si="0"/>
        <v>Active core</v>
      </c>
    </row>
    <row r="4" spans="1:24" x14ac:dyDescent="0.25">
      <c r="A4" s="14" t="s">
        <v>25</v>
      </c>
      <c r="B4" s="14">
        <v>3.04</v>
      </c>
      <c r="C4" s="14">
        <v>2865</v>
      </c>
      <c r="D4" s="14">
        <v>942.43</v>
      </c>
      <c r="E4" s="14">
        <v>1645</v>
      </c>
      <c r="F4" s="14">
        <v>5.41</v>
      </c>
      <c r="G4" s="15">
        <v>4.8632218844984802E-2</v>
      </c>
      <c r="H4" s="15">
        <v>0.70820668693009114</v>
      </c>
      <c r="I4" s="15">
        <v>0.29179300000000002</v>
      </c>
      <c r="J4" s="16">
        <v>0.48675200000000002</v>
      </c>
      <c r="K4" s="15">
        <v>0.18845000000000001</v>
      </c>
      <c r="L4" s="16">
        <v>0.33592100000000003</v>
      </c>
      <c r="M4" s="15">
        <v>0.51975700000000002</v>
      </c>
      <c r="N4" s="17">
        <v>0.61328499999999997</v>
      </c>
      <c r="O4" s="18">
        <v>0.22018299999999999</v>
      </c>
      <c r="P4" s="16">
        <v>2.3431860000000002</v>
      </c>
      <c r="Q4" s="18">
        <v>0.1834862385321101</v>
      </c>
      <c r="R4" s="18">
        <v>3.669724770642202E-2</v>
      </c>
      <c r="S4" s="18">
        <v>5.5045999999999998E-2</v>
      </c>
      <c r="T4" s="16">
        <v>1.9451750000000001</v>
      </c>
      <c r="U4" s="15">
        <v>0.72018300000000002</v>
      </c>
      <c r="V4" s="16">
        <v>0.83589800000000003</v>
      </c>
      <c r="W4" s="14" t="str">
        <f t="shared" si="0"/>
        <v>Active core</v>
      </c>
    </row>
    <row r="5" spans="1:24" x14ac:dyDescent="0.25">
      <c r="A5" s="19" t="s">
        <v>26</v>
      </c>
      <c r="B5" s="19">
        <v>2.73</v>
      </c>
      <c r="C5" s="19">
        <v>4580</v>
      </c>
      <c r="D5" s="19">
        <v>1677.66</v>
      </c>
      <c r="E5" s="19">
        <v>2365</v>
      </c>
      <c r="F5" s="19">
        <v>8.66</v>
      </c>
      <c r="G5" s="20">
        <v>2.3255813953488372E-2</v>
      </c>
      <c r="H5" s="20">
        <v>0.58985200845665964</v>
      </c>
      <c r="I5" s="20">
        <v>0.40380500000000003</v>
      </c>
      <c r="J5" s="21">
        <v>0.67360399999999998</v>
      </c>
      <c r="K5" s="20">
        <v>0.25581399999999999</v>
      </c>
      <c r="L5" s="21">
        <v>0.45600099999999999</v>
      </c>
      <c r="M5" s="20">
        <v>0.90697700000000003</v>
      </c>
      <c r="N5" s="22">
        <v>1.070184</v>
      </c>
      <c r="O5" s="23">
        <v>0.106132</v>
      </c>
      <c r="P5" s="21">
        <v>1.1294550000000001</v>
      </c>
      <c r="Q5" s="23">
        <v>8.9622641509433956E-2</v>
      </c>
      <c r="R5" s="23">
        <v>1.6509433962264151E-2</v>
      </c>
      <c r="S5" s="23">
        <v>2.5943000000000001E-2</v>
      </c>
      <c r="T5" s="21">
        <v>0.916771</v>
      </c>
      <c r="U5" s="20">
        <v>0.86084899999999998</v>
      </c>
      <c r="V5" s="21">
        <v>0.99916499999999997</v>
      </c>
      <c r="W5" s="19" t="str">
        <f t="shared" si="0"/>
        <v>Auto Suburb</v>
      </c>
    </row>
    <row r="6" spans="1:24" x14ac:dyDescent="0.25">
      <c r="A6" s="14" t="s">
        <v>27</v>
      </c>
      <c r="B6" s="14">
        <v>2.15</v>
      </c>
      <c r="C6" s="14">
        <v>2045</v>
      </c>
      <c r="D6" s="14">
        <v>951.16</v>
      </c>
      <c r="E6" s="14">
        <v>1095</v>
      </c>
      <c r="F6" s="14">
        <v>5.09</v>
      </c>
      <c r="G6" s="15">
        <v>7.7625570776255703E-2</v>
      </c>
      <c r="H6" s="15">
        <v>0.82191780821917804</v>
      </c>
      <c r="I6" s="15">
        <v>0.17808199999999999</v>
      </c>
      <c r="J6" s="16">
        <v>0.297066</v>
      </c>
      <c r="K6" s="15">
        <v>0.22831099999999999</v>
      </c>
      <c r="L6" s="16">
        <v>0.406974</v>
      </c>
      <c r="M6" s="15">
        <v>0.51141599999999998</v>
      </c>
      <c r="N6" s="17">
        <v>0.60344299999999995</v>
      </c>
      <c r="O6" s="18">
        <v>0.22602700000000001</v>
      </c>
      <c r="P6" s="16">
        <v>2.4053770000000001</v>
      </c>
      <c r="Q6" s="18">
        <v>0.21232876712328766</v>
      </c>
      <c r="R6" s="18">
        <v>1.3698630136986301E-2</v>
      </c>
      <c r="S6" s="18">
        <v>7.5342000000000006E-2</v>
      </c>
      <c r="T6" s="16">
        <v>2.6624029999999999</v>
      </c>
      <c r="U6" s="15">
        <v>0.67808199999999996</v>
      </c>
      <c r="V6" s="16">
        <v>0.78703199999999995</v>
      </c>
      <c r="W6" s="14" t="str">
        <f t="shared" si="0"/>
        <v>Active core</v>
      </c>
    </row>
    <row r="7" spans="1:24" x14ac:dyDescent="0.25">
      <c r="A7" s="19" t="s">
        <v>28</v>
      </c>
      <c r="B7" s="19">
        <v>0.73</v>
      </c>
      <c r="C7" s="19">
        <v>2325</v>
      </c>
      <c r="D7" s="19">
        <v>3184.93</v>
      </c>
      <c r="E7" s="19">
        <v>1215</v>
      </c>
      <c r="F7" s="19">
        <v>16.64</v>
      </c>
      <c r="G7" s="20">
        <v>0.25925925925925924</v>
      </c>
      <c r="H7" s="20">
        <v>0.62551440329218111</v>
      </c>
      <c r="I7" s="20">
        <v>0.37448599999999999</v>
      </c>
      <c r="J7" s="21">
        <v>0.62469399999999997</v>
      </c>
      <c r="K7" s="20">
        <v>0.39094699999999999</v>
      </c>
      <c r="L7" s="21">
        <v>0.69688099999999997</v>
      </c>
      <c r="M7" s="20">
        <v>0.71604900000000005</v>
      </c>
      <c r="N7" s="22">
        <v>0.84489999999999998</v>
      </c>
      <c r="O7" s="23">
        <v>3.6584999999999999E-2</v>
      </c>
      <c r="P7" s="21">
        <v>0.38934000000000002</v>
      </c>
      <c r="Q7" s="23">
        <v>2.4390243902439025E-2</v>
      </c>
      <c r="R7" s="23">
        <v>1.2195121951219513E-2</v>
      </c>
      <c r="S7" s="23">
        <v>1.2194999999999999E-2</v>
      </c>
      <c r="T7" s="21">
        <v>0.43094300000000002</v>
      </c>
      <c r="U7" s="20">
        <v>0.93292699999999995</v>
      </c>
      <c r="V7" s="21">
        <v>1.0828230000000001</v>
      </c>
      <c r="W7" s="19" t="str">
        <f t="shared" si="0"/>
        <v>Auto Suburb</v>
      </c>
    </row>
    <row r="8" spans="1:24" x14ac:dyDescent="0.25">
      <c r="A8" s="19" t="s">
        <v>29</v>
      </c>
      <c r="B8" s="19">
        <v>0.88</v>
      </c>
      <c r="C8" s="19">
        <v>2445</v>
      </c>
      <c r="D8" s="19">
        <v>2778.41</v>
      </c>
      <c r="E8" s="19">
        <v>1315</v>
      </c>
      <c r="F8" s="19">
        <v>14.94</v>
      </c>
      <c r="G8" s="20">
        <v>0.14068441064638784</v>
      </c>
      <c r="H8" s="20">
        <v>0.60836501901140683</v>
      </c>
      <c r="I8" s="20">
        <v>0.38783299999999998</v>
      </c>
      <c r="J8" s="21">
        <v>0.64695899999999995</v>
      </c>
      <c r="K8" s="20">
        <v>0.35741400000000001</v>
      </c>
      <c r="L8" s="21">
        <v>0.63710800000000001</v>
      </c>
      <c r="M8" s="20">
        <v>0.65019000000000005</v>
      </c>
      <c r="N8" s="22">
        <v>0.76718900000000001</v>
      </c>
      <c r="O8" s="23">
        <v>0.107296</v>
      </c>
      <c r="P8" s="21">
        <v>1.141842</v>
      </c>
      <c r="Q8" s="23">
        <v>7.7253218884120178E-2</v>
      </c>
      <c r="R8" s="23">
        <v>3.0042918454935622E-2</v>
      </c>
      <c r="S8" s="23">
        <v>1.7167000000000002E-2</v>
      </c>
      <c r="T8" s="21">
        <v>0.60665000000000002</v>
      </c>
      <c r="U8" s="20">
        <v>0.86266100000000001</v>
      </c>
      <c r="V8" s="21">
        <v>1.001268</v>
      </c>
      <c r="W8" s="19" t="str">
        <f t="shared" si="0"/>
        <v>Auto Suburb</v>
      </c>
    </row>
    <row r="9" spans="1:24" x14ac:dyDescent="0.25">
      <c r="A9" s="14" t="s">
        <v>30</v>
      </c>
      <c r="B9" s="14">
        <v>2.09</v>
      </c>
      <c r="C9" s="14">
        <v>2350</v>
      </c>
      <c r="D9" s="14">
        <v>1124.4000000000001</v>
      </c>
      <c r="E9" s="14">
        <v>1150</v>
      </c>
      <c r="F9" s="14">
        <v>5.5</v>
      </c>
      <c r="G9" s="15">
        <v>0.31739130434782609</v>
      </c>
      <c r="H9" s="15">
        <v>0.5173913043478261</v>
      </c>
      <c r="I9" s="15">
        <v>0.49130400000000002</v>
      </c>
      <c r="J9" s="16">
        <v>0.81956399999999996</v>
      </c>
      <c r="K9" s="15">
        <v>0.47391299999999997</v>
      </c>
      <c r="L9" s="16">
        <v>0.844773</v>
      </c>
      <c r="M9" s="15">
        <v>0.90869599999999995</v>
      </c>
      <c r="N9" s="17">
        <v>1.0722119999999999</v>
      </c>
      <c r="O9" s="18">
        <v>0.24418599999999999</v>
      </c>
      <c r="P9" s="16">
        <v>2.5986210000000001</v>
      </c>
      <c r="Q9" s="18">
        <v>0.20348837209302326</v>
      </c>
      <c r="R9" s="18">
        <v>4.0697674418604654E-2</v>
      </c>
      <c r="S9" s="18">
        <v>4.0697999999999998E-2</v>
      </c>
      <c r="T9" s="16">
        <v>1.438148</v>
      </c>
      <c r="U9" s="15">
        <v>0.71511599999999997</v>
      </c>
      <c r="V9" s="16">
        <v>0.83001599999999998</v>
      </c>
      <c r="W9" s="14" t="str">
        <f t="shared" si="0"/>
        <v>Active core</v>
      </c>
    </row>
    <row r="10" spans="1:24" x14ac:dyDescent="0.25">
      <c r="A10" s="14" t="s">
        <v>31</v>
      </c>
      <c r="B10" s="14">
        <v>0.44</v>
      </c>
      <c r="C10" s="14">
        <v>1825</v>
      </c>
      <c r="D10" s="14">
        <v>4147.7299999999996</v>
      </c>
      <c r="E10" s="14">
        <v>1145</v>
      </c>
      <c r="F10" s="14">
        <v>26.02</v>
      </c>
      <c r="G10" s="15">
        <v>4.3668122270742356E-2</v>
      </c>
      <c r="H10" s="15">
        <v>0.84716157205240172</v>
      </c>
      <c r="I10" s="15">
        <v>0.15720500000000001</v>
      </c>
      <c r="J10" s="16">
        <v>0.26223999999999997</v>
      </c>
      <c r="K10" s="15">
        <v>0.10480299999999999</v>
      </c>
      <c r="L10" s="16">
        <v>0.18681700000000001</v>
      </c>
      <c r="M10" s="15">
        <v>0.99126599999999998</v>
      </c>
      <c r="N10" s="17">
        <v>1.1696409999999999</v>
      </c>
      <c r="O10" s="18">
        <v>0.17910400000000001</v>
      </c>
      <c r="P10" s="16">
        <v>1.9060250000000001</v>
      </c>
      <c r="Q10" s="18">
        <v>0.13432835820895522</v>
      </c>
      <c r="R10" s="18">
        <v>4.4776119402985072E-2</v>
      </c>
      <c r="S10" s="18">
        <v>4.4776000000000003E-2</v>
      </c>
      <c r="T10" s="16">
        <v>1.5822689999999999</v>
      </c>
      <c r="U10" s="15">
        <v>0.73134299999999997</v>
      </c>
      <c r="V10" s="16">
        <v>0.84885100000000002</v>
      </c>
      <c r="W10" s="14" t="str">
        <f t="shared" si="0"/>
        <v>Active core</v>
      </c>
    </row>
    <row r="11" spans="1:24" x14ac:dyDescent="0.25">
      <c r="A11" s="14" t="s">
        <v>32</v>
      </c>
      <c r="B11" s="14">
        <v>1.71</v>
      </c>
      <c r="C11" s="14">
        <v>3795</v>
      </c>
      <c r="D11" s="14">
        <v>2219.3000000000002</v>
      </c>
      <c r="E11" s="14">
        <v>1925</v>
      </c>
      <c r="F11" s="14">
        <v>11.26</v>
      </c>
      <c r="G11" s="15">
        <v>0.37662337662337664</v>
      </c>
      <c r="H11" s="15">
        <v>0.58441558441558439</v>
      </c>
      <c r="I11" s="15">
        <v>0.418182</v>
      </c>
      <c r="J11" s="16">
        <v>0.69758600000000004</v>
      </c>
      <c r="K11" s="15">
        <v>0.45973999999999998</v>
      </c>
      <c r="L11" s="16">
        <v>0.81950900000000004</v>
      </c>
      <c r="M11" s="15">
        <v>0.95324699999999996</v>
      </c>
      <c r="N11" s="17">
        <v>1.1247799999999999</v>
      </c>
      <c r="O11" s="18">
        <v>0.18481800000000001</v>
      </c>
      <c r="P11" s="16">
        <v>1.9668330000000001</v>
      </c>
      <c r="Q11" s="18">
        <v>0.13861386138613863</v>
      </c>
      <c r="R11" s="18">
        <v>4.6204620462046202E-2</v>
      </c>
      <c r="S11" s="18">
        <v>5.2804999999999998E-2</v>
      </c>
      <c r="T11" s="16">
        <v>1.865998</v>
      </c>
      <c r="U11" s="15">
        <v>0.76897700000000002</v>
      </c>
      <c r="V11" s="16">
        <v>0.89253099999999996</v>
      </c>
      <c r="W11" s="14" t="str">
        <f t="shared" si="0"/>
        <v>Active core</v>
      </c>
    </row>
    <row r="12" spans="1:24" x14ac:dyDescent="0.25">
      <c r="A12" s="19" t="s">
        <v>33</v>
      </c>
      <c r="B12" s="19">
        <v>1.29</v>
      </c>
      <c r="C12" s="19">
        <v>2530</v>
      </c>
      <c r="D12" s="19">
        <v>1961.24</v>
      </c>
      <c r="E12" s="19">
        <v>1195</v>
      </c>
      <c r="F12" s="19">
        <v>9.26</v>
      </c>
      <c r="G12" s="20">
        <v>0.55648535564853552</v>
      </c>
      <c r="H12" s="20">
        <v>0.34309623430962344</v>
      </c>
      <c r="I12" s="20">
        <v>0.65690400000000004</v>
      </c>
      <c r="J12" s="21">
        <v>1.095807</v>
      </c>
      <c r="K12" s="20">
        <v>0.68200799999999995</v>
      </c>
      <c r="L12" s="21">
        <v>1.215713</v>
      </c>
      <c r="M12" s="20">
        <v>0.99163199999999996</v>
      </c>
      <c r="N12" s="22">
        <v>1.170072</v>
      </c>
      <c r="O12" s="23">
        <v>6.0606E-2</v>
      </c>
      <c r="P12" s="21">
        <v>0.64496799999999999</v>
      </c>
      <c r="Q12" s="23">
        <v>4.3290043290043288E-2</v>
      </c>
      <c r="R12" s="23">
        <v>1.7316017316017316E-2</v>
      </c>
      <c r="S12" s="23">
        <v>4.3290000000000002E-2</v>
      </c>
      <c r="T12" s="21">
        <v>1.529755</v>
      </c>
      <c r="U12" s="20">
        <v>0.90476199999999996</v>
      </c>
      <c r="V12" s="21">
        <v>1.050133</v>
      </c>
      <c r="W12" s="19" t="str">
        <f t="shared" si="0"/>
        <v>Auto Suburb</v>
      </c>
    </row>
    <row r="13" spans="1:24" x14ac:dyDescent="0.25">
      <c r="A13" s="19" t="s">
        <v>34</v>
      </c>
      <c r="B13" s="19">
        <v>1.05</v>
      </c>
      <c r="C13" s="19">
        <v>2475</v>
      </c>
      <c r="D13" s="19">
        <v>2357.14</v>
      </c>
      <c r="E13" s="19">
        <v>1310</v>
      </c>
      <c r="F13" s="19">
        <v>12.48</v>
      </c>
      <c r="G13" s="20">
        <v>0.40076335877862596</v>
      </c>
      <c r="H13" s="20">
        <v>0.54961832061068705</v>
      </c>
      <c r="I13" s="20">
        <v>0.45419799999999999</v>
      </c>
      <c r="J13" s="21">
        <v>0.75766599999999995</v>
      </c>
      <c r="K13" s="20">
        <v>0.44274799999999997</v>
      </c>
      <c r="L13" s="21">
        <v>0.78922000000000003</v>
      </c>
      <c r="M13" s="20">
        <v>1</v>
      </c>
      <c r="N13" s="22">
        <v>1.1799459999999999</v>
      </c>
      <c r="O13" s="23">
        <v>0.10891099999999999</v>
      </c>
      <c r="P13" s="21">
        <v>1.159027</v>
      </c>
      <c r="Q13" s="23">
        <v>9.405940594059406E-2</v>
      </c>
      <c r="R13" s="23">
        <v>1.4851485148514851E-2</v>
      </c>
      <c r="S13" s="23">
        <v>3.4653000000000003E-2</v>
      </c>
      <c r="T13" s="21">
        <v>1.2245619999999999</v>
      </c>
      <c r="U13" s="20">
        <v>0.84653500000000004</v>
      </c>
      <c r="V13" s="21">
        <v>0.98255000000000003</v>
      </c>
      <c r="W13" s="19" t="str">
        <f t="shared" si="0"/>
        <v>Auto Suburb</v>
      </c>
    </row>
    <row r="14" spans="1:24" x14ac:dyDescent="0.25">
      <c r="A14" s="19" t="s">
        <v>35</v>
      </c>
      <c r="B14" s="19">
        <v>1.77</v>
      </c>
      <c r="C14" s="19">
        <v>4325</v>
      </c>
      <c r="D14" s="19">
        <v>2443.5</v>
      </c>
      <c r="E14" s="19">
        <v>2055</v>
      </c>
      <c r="F14" s="19">
        <v>11.61</v>
      </c>
      <c r="G14" s="20">
        <v>0.38199513381995132</v>
      </c>
      <c r="H14" s="20">
        <v>0.43795620437956206</v>
      </c>
      <c r="I14" s="20">
        <v>0.55961099999999997</v>
      </c>
      <c r="J14" s="21">
        <v>0.93350900000000003</v>
      </c>
      <c r="K14" s="20">
        <v>0.55474500000000004</v>
      </c>
      <c r="L14" s="21">
        <v>0.98885900000000004</v>
      </c>
      <c r="M14" s="20">
        <v>0.98783500000000002</v>
      </c>
      <c r="N14" s="22">
        <v>1.165592</v>
      </c>
      <c r="O14" s="23">
        <v>0.120141</v>
      </c>
      <c r="P14" s="21">
        <v>1.2785409999999999</v>
      </c>
      <c r="Q14" s="23">
        <v>0.10600706713780919</v>
      </c>
      <c r="R14" s="23">
        <v>1.4134275618374558E-2</v>
      </c>
      <c r="S14" s="23">
        <v>3.1801999999999997E-2</v>
      </c>
      <c r="T14" s="21">
        <v>1.1238030000000001</v>
      </c>
      <c r="U14" s="20">
        <v>0.84098899999999999</v>
      </c>
      <c r="V14" s="21">
        <v>0.97611400000000004</v>
      </c>
      <c r="W14" s="19" t="str">
        <f t="shared" si="0"/>
        <v>Auto Suburb</v>
      </c>
    </row>
    <row r="15" spans="1:24" x14ac:dyDescent="0.25">
      <c r="A15" s="3" t="s">
        <v>36</v>
      </c>
      <c r="B15" s="3">
        <v>51.36</v>
      </c>
      <c r="C15" s="3">
        <v>4585</v>
      </c>
      <c r="D15" s="3">
        <v>89.27</v>
      </c>
      <c r="E15" s="3">
        <v>1805</v>
      </c>
      <c r="F15" s="3">
        <v>0.35</v>
      </c>
      <c r="G15" s="24">
        <v>0.60387811634349031</v>
      </c>
      <c r="H15" s="24">
        <v>0.10526315789473684</v>
      </c>
      <c r="I15" s="24">
        <v>0.894737</v>
      </c>
      <c r="J15" s="2">
        <v>1.4925459999999999</v>
      </c>
      <c r="K15" s="24">
        <v>0.90304700000000004</v>
      </c>
      <c r="L15" s="2">
        <v>1.6097250000000001</v>
      </c>
      <c r="M15" s="24">
        <v>0.958449</v>
      </c>
      <c r="N15" s="7">
        <v>1.1309180000000001</v>
      </c>
      <c r="O15" s="25">
        <v>4.4739999999999997E-3</v>
      </c>
      <c r="P15" s="2">
        <v>4.7614999999999998E-2</v>
      </c>
      <c r="Q15" s="25">
        <v>0</v>
      </c>
      <c r="R15" s="26">
        <v>4.4742729306487695E-3</v>
      </c>
      <c r="S15" s="26">
        <v>1.3422999999999999E-2</v>
      </c>
      <c r="T15" s="27">
        <v>0.474327</v>
      </c>
      <c r="U15" s="28">
        <v>0.97762899999999997</v>
      </c>
      <c r="V15" s="2">
        <v>1.134708</v>
      </c>
      <c r="W15" s="3" t="str">
        <f t="shared" si="0"/>
        <v>Exurban</v>
      </c>
    </row>
    <row r="16" spans="1:24" x14ac:dyDescent="0.25">
      <c r="A16" s="19" t="s">
        <v>37</v>
      </c>
      <c r="B16" s="19">
        <v>2.0499999999999998</v>
      </c>
      <c r="C16" s="19">
        <v>3170</v>
      </c>
      <c r="D16" s="19">
        <v>1546.34</v>
      </c>
      <c r="E16" s="19">
        <v>1340</v>
      </c>
      <c r="F16" s="19">
        <v>6.54</v>
      </c>
      <c r="G16" s="20">
        <v>0.46268656716417911</v>
      </c>
      <c r="H16" s="20">
        <v>0.35447761194029853</v>
      </c>
      <c r="I16" s="20">
        <v>0.64552200000000004</v>
      </c>
      <c r="J16" s="21">
        <v>1.076821</v>
      </c>
      <c r="K16" s="20">
        <v>0.641791</v>
      </c>
      <c r="L16" s="21">
        <v>1.144023</v>
      </c>
      <c r="M16" s="20">
        <v>1</v>
      </c>
      <c r="N16" s="22">
        <v>1.1799459999999999</v>
      </c>
      <c r="O16" s="23">
        <v>2.4095999999999999E-2</v>
      </c>
      <c r="P16" s="21">
        <v>0.25643300000000002</v>
      </c>
      <c r="Q16" s="23">
        <v>2.4096385542168676E-2</v>
      </c>
      <c r="R16" s="23">
        <v>0</v>
      </c>
      <c r="S16" s="23">
        <v>2.1083999999999999E-2</v>
      </c>
      <c r="T16" s="21">
        <v>0.74506499999999998</v>
      </c>
      <c r="U16" s="20">
        <v>0.94879500000000005</v>
      </c>
      <c r="V16" s="21">
        <v>1.1012409999999999</v>
      </c>
      <c r="W16" s="19" t="str">
        <f t="shared" si="0"/>
        <v>Auto Suburb</v>
      </c>
    </row>
    <row r="17" spans="1:23" x14ac:dyDescent="0.25">
      <c r="A17" s="19" t="s">
        <v>38</v>
      </c>
      <c r="B17" s="19">
        <v>5.09</v>
      </c>
      <c r="C17" s="19">
        <v>3055</v>
      </c>
      <c r="D17" s="19">
        <v>600.20000000000005</v>
      </c>
      <c r="E17" s="19">
        <v>1215</v>
      </c>
      <c r="F17" s="19">
        <v>2.39</v>
      </c>
      <c r="G17" s="20">
        <v>0.65020576131687247</v>
      </c>
      <c r="H17" s="20">
        <v>0.22633744855967078</v>
      </c>
      <c r="I17" s="20">
        <v>0.76954699999999998</v>
      </c>
      <c r="J17" s="21">
        <v>1.283712</v>
      </c>
      <c r="K17" s="20">
        <v>0.79835400000000001</v>
      </c>
      <c r="L17" s="21">
        <v>1.4231039999999999</v>
      </c>
      <c r="M17" s="20">
        <v>0.97119299999999997</v>
      </c>
      <c r="N17" s="22">
        <v>1.145956</v>
      </c>
      <c r="O17" s="23">
        <v>6.0976000000000002E-2</v>
      </c>
      <c r="P17" s="21">
        <v>0.64890099999999995</v>
      </c>
      <c r="Q17" s="23">
        <v>3.3536585365853661E-2</v>
      </c>
      <c r="R17" s="23">
        <v>2.7439024390243903E-2</v>
      </c>
      <c r="S17" s="23">
        <v>2.1340999999999999E-2</v>
      </c>
      <c r="T17" s="21">
        <v>0.75415100000000002</v>
      </c>
      <c r="U17" s="20">
        <v>0.91463399999999995</v>
      </c>
      <c r="V17" s="21">
        <v>1.061591</v>
      </c>
      <c r="W17" s="19" t="str">
        <f t="shared" si="0"/>
        <v>Auto Suburb</v>
      </c>
    </row>
    <row r="18" spans="1:23" x14ac:dyDescent="0.25">
      <c r="A18" s="19" t="s">
        <v>39</v>
      </c>
      <c r="B18" s="19">
        <v>3.05</v>
      </c>
      <c r="C18" s="19">
        <v>6915</v>
      </c>
      <c r="D18" s="19">
        <v>2267.21</v>
      </c>
      <c r="E18" s="19">
        <v>3435</v>
      </c>
      <c r="F18" s="19">
        <v>11.26</v>
      </c>
      <c r="G18" s="20">
        <v>0.14847161572052403</v>
      </c>
      <c r="H18" s="20">
        <v>0.60989810771470165</v>
      </c>
      <c r="I18" s="20">
        <v>0.39155699999999999</v>
      </c>
      <c r="J18" s="21">
        <v>0.653173</v>
      </c>
      <c r="K18" s="20">
        <v>0.35371200000000003</v>
      </c>
      <c r="L18" s="21">
        <v>0.63050799999999996</v>
      </c>
      <c r="M18" s="20">
        <v>0.96360999999999997</v>
      </c>
      <c r="N18" s="22">
        <v>1.137008</v>
      </c>
      <c r="O18" s="23">
        <v>6.7524000000000001E-2</v>
      </c>
      <c r="P18" s="21">
        <v>0.71858999999999995</v>
      </c>
      <c r="Q18" s="23">
        <v>6.2700964630225078E-2</v>
      </c>
      <c r="R18" s="23">
        <v>4.8231511254019296E-3</v>
      </c>
      <c r="S18" s="23">
        <v>3.6977000000000003E-2</v>
      </c>
      <c r="T18" s="21">
        <v>1.306686</v>
      </c>
      <c r="U18" s="20">
        <v>0.89228300000000005</v>
      </c>
      <c r="V18" s="21">
        <v>1.035649</v>
      </c>
      <c r="W18" s="19" t="str">
        <f t="shared" si="0"/>
        <v>Auto Suburb</v>
      </c>
    </row>
    <row r="19" spans="1:23" x14ac:dyDescent="0.25">
      <c r="A19" s="19" t="s">
        <v>40</v>
      </c>
      <c r="B19" s="19">
        <v>9.17</v>
      </c>
      <c r="C19" s="19">
        <v>3885</v>
      </c>
      <c r="D19" s="19">
        <v>423.66</v>
      </c>
      <c r="E19" s="19">
        <v>1560</v>
      </c>
      <c r="F19" s="19">
        <v>1.7</v>
      </c>
      <c r="G19" s="20">
        <v>0.67628205128205132</v>
      </c>
      <c r="H19" s="20">
        <v>4.807692307692308E-2</v>
      </c>
      <c r="I19" s="20">
        <v>0.94871799999999995</v>
      </c>
      <c r="J19" s="21">
        <v>1.5825940000000001</v>
      </c>
      <c r="K19" s="20">
        <v>0.87820500000000001</v>
      </c>
      <c r="L19" s="21">
        <v>1.5654429999999999</v>
      </c>
      <c r="M19" s="20">
        <v>0.95192299999999996</v>
      </c>
      <c r="N19" s="22">
        <v>1.123218</v>
      </c>
      <c r="O19" s="23">
        <v>3.2967000000000003E-2</v>
      </c>
      <c r="P19" s="21">
        <v>0.35083399999999998</v>
      </c>
      <c r="Q19" s="23">
        <v>1.9230769230769232E-2</v>
      </c>
      <c r="R19" s="23">
        <v>1.3736263736263736E-2</v>
      </c>
      <c r="S19" s="23">
        <v>3.022E-2</v>
      </c>
      <c r="T19" s="21">
        <v>1.067887</v>
      </c>
      <c r="U19" s="20">
        <v>0.93681300000000001</v>
      </c>
      <c r="V19" s="21">
        <v>1.087334</v>
      </c>
      <c r="W19" s="19" t="str">
        <f t="shared" si="0"/>
        <v>Auto Suburb</v>
      </c>
    </row>
    <row r="20" spans="1:23" x14ac:dyDescent="0.25">
      <c r="A20" s="19" t="s">
        <v>41</v>
      </c>
      <c r="B20" s="19">
        <v>14.18</v>
      </c>
      <c r="C20" s="19">
        <v>5245</v>
      </c>
      <c r="D20" s="19">
        <v>369.89</v>
      </c>
      <c r="E20" s="19">
        <v>2190</v>
      </c>
      <c r="F20" s="19">
        <v>1.54</v>
      </c>
      <c r="G20" s="20">
        <v>0.5821917808219178</v>
      </c>
      <c r="H20" s="20">
        <v>0.33333333333333331</v>
      </c>
      <c r="I20" s="20">
        <v>0.66666700000000001</v>
      </c>
      <c r="J20" s="21">
        <v>1.112093</v>
      </c>
      <c r="K20" s="20">
        <v>0.646119</v>
      </c>
      <c r="L20" s="21">
        <v>1.1517379999999999</v>
      </c>
      <c r="M20" s="20">
        <v>0.97945199999999999</v>
      </c>
      <c r="N20" s="22">
        <v>1.1557010000000001</v>
      </c>
      <c r="O20" s="23">
        <v>6.3829999999999998E-2</v>
      </c>
      <c r="P20" s="21">
        <v>0.67927499999999996</v>
      </c>
      <c r="Q20" s="23">
        <v>5.4158607350096713E-2</v>
      </c>
      <c r="R20" s="23">
        <v>9.6711798839458421E-3</v>
      </c>
      <c r="S20" s="23">
        <v>7.737E-3</v>
      </c>
      <c r="T20" s="21">
        <v>0.27340300000000001</v>
      </c>
      <c r="U20" s="20">
        <v>0.92843299999999995</v>
      </c>
      <c r="V20" s="21">
        <v>1.0776079999999999</v>
      </c>
      <c r="W20" s="19" t="str">
        <f t="shared" si="0"/>
        <v>Auto Suburb</v>
      </c>
    </row>
    <row r="21" spans="1:23" x14ac:dyDescent="0.25">
      <c r="A21" s="19" t="s">
        <v>42</v>
      </c>
      <c r="B21" s="19">
        <v>1.57</v>
      </c>
      <c r="C21" s="19">
        <v>3770</v>
      </c>
      <c r="D21" s="19">
        <v>2401.27</v>
      </c>
      <c r="E21" s="19">
        <v>1645</v>
      </c>
      <c r="F21" s="19">
        <v>10.48</v>
      </c>
      <c r="G21" s="20">
        <v>0.58054711246200608</v>
      </c>
      <c r="H21" s="20">
        <v>0.36170212765957449</v>
      </c>
      <c r="I21" s="20">
        <v>0.64133700000000005</v>
      </c>
      <c r="J21" s="21">
        <v>1.0698399999999999</v>
      </c>
      <c r="K21" s="20">
        <v>0.69604900000000003</v>
      </c>
      <c r="L21" s="21">
        <v>1.24074</v>
      </c>
      <c r="M21" s="20">
        <v>1</v>
      </c>
      <c r="N21" s="22">
        <v>1.1799459999999999</v>
      </c>
      <c r="O21" s="23">
        <v>9.8519999999999996E-3</v>
      </c>
      <c r="P21" s="21">
        <v>0.104847</v>
      </c>
      <c r="Q21" s="23">
        <v>9.852216748768473E-3</v>
      </c>
      <c r="R21" s="23">
        <v>0</v>
      </c>
      <c r="S21" s="23">
        <v>1.2315E-2</v>
      </c>
      <c r="T21" s="21">
        <v>0.43518899999999999</v>
      </c>
      <c r="U21" s="20">
        <v>0.98029599999999995</v>
      </c>
      <c r="V21" s="21">
        <v>1.1378029999999999</v>
      </c>
      <c r="W21" s="19" t="str">
        <f t="shared" si="0"/>
        <v>Auto Suburb</v>
      </c>
    </row>
    <row r="22" spans="1:23" x14ac:dyDescent="0.25">
      <c r="A22" s="19" t="s">
        <v>43</v>
      </c>
      <c r="B22" s="19">
        <v>1.8</v>
      </c>
      <c r="C22" s="19">
        <v>4925</v>
      </c>
      <c r="D22" s="19">
        <v>2736.11</v>
      </c>
      <c r="E22" s="19">
        <v>1700</v>
      </c>
      <c r="F22" s="19">
        <v>9.44</v>
      </c>
      <c r="G22" s="20">
        <v>0.77941176470588236</v>
      </c>
      <c r="H22" s="20">
        <v>8.5294117647058826E-2</v>
      </c>
      <c r="I22" s="20">
        <v>0.91176500000000005</v>
      </c>
      <c r="J22" s="21">
        <v>1.5209509999999999</v>
      </c>
      <c r="K22" s="20">
        <v>0.88235300000000005</v>
      </c>
      <c r="L22" s="21">
        <v>1.572837</v>
      </c>
      <c r="M22" s="20">
        <v>1</v>
      </c>
      <c r="N22" s="22">
        <v>1.1799459999999999</v>
      </c>
      <c r="O22" s="23">
        <v>2.3392E-2</v>
      </c>
      <c r="P22" s="21">
        <v>0.24893499999999999</v>
      </c>
      <c r="Q22" s="23">
        <v>9.7465886939571145E-3</v>
      </c>
      <c r="R22" s="23">
        <v>1.364522417153996E-2</v>
      </c>
      <c r="S22" s="23">
        <v>1.1696E-2</v>
      </c>
      <c r="T22" s="21">
        <v>0.413302</v>
      </c>
      <c r="U22" s="20">
        <v>0.95126699999999997</v>
      </c>
      <c r="V22" s="21">
        <v>1.1041099999999999</v>
      </c>
      <c r="W22" s="19" t="str">
        <f t="shared" si="0"/>
        <v>Auto Suburb</v>
      </c>
    </row>
    <row r="23" spans="1:23" x14ac:dyDescent="0.25">
      <c r="A23" s="3" t="s">
        <v>44</v>
      </c>
      <c r="B23" s="3">
        <v>62.73</v>
      </c>
      <c r="C23" s="3">
        <v>7290</v>
      </c>
      <c r="D23" s="3">
        <v>116.21</v>
      </c>
      <c r="E23" s="3">
        <v>2785</v>
      </c>
      <c r="F23" s="3">
        <v>0.44</v>
      </c>
      <c r="G23" s="24">
        <v>0.83482944344703769</v>
      </c>
      <c r="H23" s="24">
        <v>4.1292639138240578E-2</v>
      </c>
      <c r="I23" s="24">
        <v>0.960503</v>
      </c>
      <c r="J23" s="2">
        <v>1.6022529999999999</v>
      </c>
      <c r="K23" s="24">
        <v>0.90305199999999997</v>
      </c>
      <c r="L23" s="2">
        <v>1.609734</v>
      </c>
      <c r="M23" s="24">
        <v>0.94254899999999997</v>
      </c>
      <c r="N23" s="7">
        <v>1.112158</v>
      </c>
      <c r="O23" s="25">
        <v>2.9454999999999999E-2</v>
      </c>
      <c r="P23" s="2">
        <v>0.31346000000000002</v>
      </c>
      <c r="Q23" s="25">
        <v>2.3564064801178203E-2</v>
      </c>
      <c r="R23" s="26">
        <v>5.8910162002945507E-3</v>
      </c>
      <c r="S23" s="26">
        <v>1.1782000000000001E-2</v>
      </c>
      <c r="T23" s="27">
        <v>0.41634599999999999</v>
      </c>
      <c r="U23" s="28">
        <v>0.95876300000000003</v>
      </c>
      <c r="V23" s="2">
        <v>1.112811</v>
      </c>
      <c r="W23" s="3" t="str">
        <f t="shared" si="0"/>
        <v>Exurban</v>
      </c>
    </row>
    <row r="24" spans="1:23" x14ac:dyDescent="0.25">
      <c r="A24" s="19" t="s">
        <v>45</v>
      </c>
      <c r="B24" s="19">
        <v>2.83</v>
      </c>
      <c r="C24" s="19">
        <v>5440</v>
      </c>
      <c r="D24" s="19">
        <v>1922.26</v>
      </c>
      <c r="E24" s="19">
        <v>2505</v>
      </c>
      <c r="F24" s="19">
        <v>8.85</v>
      </c>
      <c r="G24" s="20">
        <v>0.32534930139720558</v>
      </c>
      <c r="H24" s="20">
        <v>0.44710578842315368</v>
      </c>
      <c r="I24" s="20">
        <v>0.550898</v>
      </c>
      <c r="J24" s="21">
        <v>0.91897499999999999</v>
      </c>
      <c r="K24" s="20">
        <v>0.42315399999999997</v>
      </c>
      <c r="L24" s="21">
        <v>0.75429199999999996</v>
      </c>
      <c r="M24" s="20">
        <v>0.83233500000000005</v>
      </c>
      <c r="N24" s="22">
        <v>0.98211099999999996</v>
      </c>
      <c r="O24" s="23">
        <v>0.10582</v>
      </c>
      <c r="P24" s="21">
        <v>1.1261350000000001</v>
      </c>
      <c r="Q24" s="23">
        <v>8.2010582010582006E-2</v>
      </c>
      <c r="R24" s="23">
        <v>2.3809523809523808E-2</v>
      </c>
      <c r="S24" s="23">
        <v>1.5873000000000002E-2</v>
      </c>
      <c r="T24" s="21">
        <v>0.56091000000000002</v>
      </c>
      <c r="U24" s="20">
        <v>0.87301600000000001</v>
      </c>
      <c r="V24" s="21">
        <v>1.0132859999999999</v>
      </c>
      <c r="W24" s="19" t="str">
        <f t="shared" si="0"/>
        <v>Auto Suburb</v>
      </c>
    </row>
    <row r="25" spans="1:23" x14ac:dyDescent="0.25">
      <c r="A25" s="19" t="s">
        <v>46</v>
      </c>
      <c r="B25" s="19">
        <v>1.1299999999999999</v>
      </c>
      <c r="C25" s="19">
        <v>2830</v>
      </c>
      <c r="D25" s="19">
        <v>2504.42</v>
      </c>
      <c r="E25" s="19">
        <v>1440</v>
      </c>
      <c r="F25" s="19">
        <v>12.74</v>
      </c>
      <c r="G25" s="20">
        <v>0.3263888888888889</v>
      </c>
      <c r="H25" s="20">
        <v>0.35069444444444442</v>
      </c>
      <c r="I25" s="20">
        <v>0.64930600000000005</v>
      </c>
      <c r="J25" s="21">
        <v>1.083132</v>
      </c>
      <c r="K25" s="20">
        <v>0.52430600000000005</v>
      </c>
      <c r="L25" s="21">
        <v>0.93459999999999999</v>
      </c>
      <c r="M25" s="20">
        <v>0.54861099999999996</v>
      </c>
      <c r="N25" s="22">
        <v>0.64733200000000002</v>
      </c>
      <c r="O25" s="23">
        <v>0.113924</v>
      </c>
      <c r="P25" s="21">
        <v>1.212377</v>
      </c>
      <c r="Q25" s="23">
        <v>9.7046413502109699E-2</v>
      </c>
      <c r="R25" s="23">
        <v>1.6877637130801686E-2</v>
      </c>
      <c r="S25" s="23">
        <v>2.5316000000000002E-2</v>
      </c>
      <c r="T25" s="21">
        <v>0.89461599999999997</v>
      </c>
      <c r="U25" s="20">
        <v>0.852321</v>
      </c>
      <c r="V25" s="21">
        <v>0.98926599999999998</v>
      </c>
      <c r="W25" s="19" t="str">
        <f t="shared" si="0"/>
        <v>Auto Suburb</v>
      </c>
    </row>
    <row r="26" spans="1:23" x14ac:dyDescent="0.25">
      <c r="A26" s="19" t="s">
        <v>47</v>
      </c>
      <c r="B26" s="19">
        <v>0.69</v>
      </c>
      <c r="C26" s="19">
        <v>2405</v>
      </c>
      <c r="D26" s="19">
        <v>3485.51</v>
      </c>
      <c r="E26" s="19">
        <v>1270</v>
      </c>
      <c r="F26" s="19">
        <v>18.41</v>
      </c>
      <c r="G26" s="20">
        <v>0.16929133858267717</v>
      </c>
      <c r="H26" s="20">
        <v>0.50393700787401574</v>
      </c>
      <c r="I26" s="20">
        <v>0.49606299999999998</v>
      </c>
      <c r="J26" s="21">
        <v>0.82750199999999996</v>
      </c>
      <c r="K26" s="20">
        <v>0.37401600000000002</v>
      </c>
      <c r="L26" s="21">
        <v>0.66670099999999999</v>
      </c>
      <c r="M26" s="20">
        <v>0.637795</v>
      </c>
      <c r="N26" s="22">
        <v>0.75256400000000001</v>
      </c>
      <c r="O26" s="23">
        <v>0.12587400000000001</v>
      </c>
      <c r="P26" s="21">
        <v>1.3395490000000001</v>
      </c>
      <c r="Q26" s="23">
        <v>9.7902097902097904E-2</v>
      </c>
      <c r="R26" s="23">
        <v>2.7972027972027972E-2</v>
      </c>
      <c r="S26" s="23">
        <v>4.1958000000000002E-2</v>
      </c>
      <c r="T26" s="21">
        <v>1.4826859999999999</v>
      </c>
      <c r="U26" s="20">
        <v>0.81118900000000005</v>
      </c>
      <c r="V26" s="21">
        <v>0.94152499999999995</v>
      </c>
      <c r="W26" s="19" t="str">
        <f t="shared" si="0"/>
        <v>Auto Suburb</v>
      </c>
    </row>
    <row r="27" spans="1:23" x14ac:dyDescent="0.25">
      <c r="A27" s="19" t="s">
        <v>48</v>
      </c>
      <c r="B27" s="19">
        <v>1.25</v>
      </c>
      <c r="C27" s="19">
        <v>3075</v>
      </c>
      <c r="D27" s="19">
        <v>2460</v>
      </c>
      <c r="E27" s="19">
        <v>1675</v>
      </c>
      <c r="F27" s="19">
        <v>13.4</v>
      </c>
      <c r="G27" s="20">
        <v>0.24477611940298508</v>
      </c>
      <c r="H27" s="20">
        <v>0.4925373134328358</v>
      </c>
      <c r="I27" s="20">
        <v>0.51044800000000001</v>
      </c>
      <c r="J27" s="21">
        <v>0.85149799999999998</v>
      </c>
      <c r="K27" s="20">
        <v>0.36716399999999999</v>
      </c>
      <c r="L27" s="21">
        <v>0.65448799999999996</v>
      </c>
      <c r="M27" s="20">
        <v>0.82686599999999999</v>
      </c>
      <c r="N27" s="22">
        <v>0.975657</v>
      </c>
      <c r="O27" s="23">
        <v>9.5652000000000001E-2</v>
      </c>
      <c r="P27" s="21">
        <v>1.0179279999999999</v>
      </c>
      <c r="Q27" s="23">
        <v>7.8260869565217397E-2</v>
      </c>
      <c r="R27" s="23">
        <v>1.7391304347826087E-2</v>
      </c>
      <c r="S27" s="23">
        <v>7.3913000000000006E-2</v>
      </c>
      <c r="T27" s="21">
        <v>2.611891</v>
      </c>
      <c r="U27" s="20">
        <v>0.82608700000000002</v>
      </c>
      <c r="V27" s="21">
        <v>0.95881700000000003</v>
      </c>
      <c r="W27" s="19" t="str">
        <f t="shared" si="0"/>
        <v>Auto Suburb</v>
      </c>
    </row>
    <row r="28" spans="1:23" x14ac:dyDescent="0.25">
      <c r="A28" s="19" t="s">
        <v>49</v>
      </c>
      <c r="B28" s="19">
        <v>4.71</v>
      </c>
      <c r="C28" s="19">
        <v>4830</v>
      </c>
      <c r="D28" s="19">
        <v>1025.48</v>
      </c>
      <c r="E28" s="19">
        <v>2250</v>
      </c>
      <c r="F28" s="19">
        <v>4.78</v>
      </c>
      <c r="G28" s="20">
        <v>0.46666666666666667</v>
      </c>
      <c r="H28" s="20">
        <v>0.38</v>
      </c>
      <c r="I28" s="20">
        <v>0.61555599999999999</v>
      </c>
      <c r="J28" s="21">
        <v>1.0268330000000001</v>
      </c>
      <c r="K28" s="20">
        <v>0.562222</v>
      </c>
      <c r="L28" s="21">
        <v>1.0021880000000001</v>
      </c>
      <c r="M28" s="20">
        <v>0.94888899999999998</v>
      </c>
      <c r="N28" s="22">
        <v>1.1196379999999999</v>
      </c>
      <c r="O28" s="23">
        <v>5.1764999999999999E-2</v>
      </c>
      <c r="P28" s="21">
        <v>0.55087900000000001</v>
      </c>
      <c r="Q28" s="23">
        <v>0.04</v>
      </c>
      <c r="R28" s="23">
        <v>1.1764705882352941E-2</v>
      </c>
      <c r="S28" s="23">
        <v>2.3529000000000001E-2</v>
      </c>
      <c r="T28" s="21">
        <v>0.83146699999999996</v>
      </c>
      <c r="U28" s="20">
        <v>0.92</v>
      </c>
      <c r="V28" s="21">
        <v>1.06782</v>
      </c>
      <c r="W28" s="19" t="str">
        <f t="shared" si="0"/>
        <v>Auto Suburb</v>
      </c>
    </row>
    <row r="29" spans="1:23" x14ac:dyDescent="0.25">
      <c r="A29" s="19" t="s">
        <v>50</v>
      </c>
      <c r="B29" s="19">
        <v>3.24</v>
      </c>
      <c r="C29" s="19">
        <v>6500</v>
      </c>
      <c r="D29" s="19">
        <v>2006.17</v>
      </c>
      <c r="E29" s="19">
        <v>2505</v>
      </c>
      <c r="F29" s="19">
        <v>7.73</v>
      </c>
      <c r="G29" s="20">
        <v>0.69461077844311381</v>
      </c>
      <c r="H29" s="20">
        <v>0.14171656686626746</v>
      </c>
      <c r="I29" s="20">
        <v>0.85828300000000002</v>
      </c>
      <c r="J29" s="21">
        <v>1.431737</v>
      </c>
      <c r="K29" s="20">
        <v>0.85429100000000002</v>
      </c>
      <c r="L29" s="21">
        <v>1.5228159999999999</v>
      </c>
      <c r="M29" s="20">
        <v>0.98403200000000002</v>
      </c>
      <c r="N29" s="22">
        <v>1.1611050000000001</v>
      </c>
      <c r="O29" s="23">
        <v>4.7392999999999998E-2</v>
      </c>
      <c r="P29" s="21">
        <v>0.504359</v>
      </c>
      <c r="Q29" s="23">
        <v>3.4755134281200632E-2</v>
      </c>
      <c r="R29" s="23">
        <v>1.2638230647709321E-2</v>
      </c>
      <c r="S29" s="23">
        <v>2.3696999999999999E-2</v>
      </c>
      <c r="T29" s="21">
        <v>0.83737799999999996</v>
      </c>
      <c r="U29" s="20">
        <v>0.92417099999999996</v>
      </c>
      <c r="V29" s="21">
        <v>1.0726599999999999</v>
      </c>
      <c r="W29" s="19" t="str">
        <f t="shared" si="0"/>
        <v>Auto Suburb</v>
      </c>
    </row>
    <row r="30" spans="1:23" x14ac:dyDescent="0.25">
      <c r="A30" s="19" t="s">
        <v>51</v>
      </c>
      <c r="B30" s="19">
        <v>2.69</v>
      </c>
      <c r="C30" s="19">
        <v>3750</v>
      </c>
      <c r="D30" s="19">
        <v>1394.05</v>
      </c>
      <c r="E30" s="19">
        <v>1800</v>
      </c>
      <c r="F30" s="19">
        <v>6.69</v>
      </c>
      <c r="G30" s="20">
        <v>0.42777777777777776</v>
      </c>
      <c r="H30" s="20">
        <v>0.43333333333333335</v>
      </c>
      <c r="I30" s="20">
        <v>0.56388899999999997</v>
      </c>
      <c r="J30" s="21">
        <v>0.94064499999999995</v>
      </c>
      <c r="K30" s="20">
        <v>0.52500000000000002</v>
      </c>
      <c r="L30" s="21">
        <v>0.93583799999999995</v>
      </c>
      <c r="M30" s="20">
        <v>0.98055599999999998</v>
      </c>
      <c r="N30" s="22">
        <v>1.157003</v>
      </c>
      <c r="O30" s="23">
        <v>8.5323999999999997E-2</v>
      </c>
      <c r="P30" s="21">
        <v>0.90801799999999999</v>
      </c>
      <c r="Q30" s="23">
        <v>7.5085324232081918E-2</v>
      </c>
      <c r="R30" s="23">
        <v>1.0238907849829351E-2</v>
      </c>
      <c r="S30" s="23">
        <v>3.0717000000000001E-2</v>
      </c>
      <c r="T30" s="21">
        <v>1.0854470000000001</v>
      </c>
      <c r="U30" s="20">
        <v>0.86689400000000005</v>
      </c>
      <c r="V30" s="21">
        <v>1.006181</v>
      </c>
      <c r="W30" s="19" t="str">
        <f t="shared" si="0"/>
        <v>Auto Suburb</v>
      </c>
    </row>
    <row r="31" spans="1:23" x14ac:dyDescent="0.25">
      <c r="A31" s="19" t="s">
        <v>52</v>
      </c>
      <c r="B31" s="19">
        <v>1.75</v>
      </c>
      <c r="C31" s="19">
        <v>4170</v>
      </c>
      <c r="D31" s="19">
        <v>2382.86</v>
      </c>
      <c r="E31" s="19">
        <v>1835.0000000000002</v>
      </c>
      <c r="F31" s="19">
        <v>10.49</v>
      </c>
      <c r="G31" s="20">
        <v>0.45776566757493187</v>
      </c>
      <c r="H31" s="20">
        <v>0.5340599455040872</v>
      </c>
      <c r="I31" s="20">
        <v>0.468665</v>
      </c>
      <c r="J31" s="21">
        <v>0.78179799999999999</v>
      </c>
      <c r="K31" s="20">
        <v>0.50136199999999997</v>
      </c>
      <c r="L31" s="21">
        <v>0.89370300000000003</v>
      </c>
      <c r="M31" s="20">
        <v>0.99455000000000005</v>
      </c>
      <c r="N31" s="22">
        <v>1.173516</v>
      </c>
      <c r="O31" s="23">
        <v>3.8462000000000003E-2</v>
      </c>
      <c r="P31" s="21">
        <v>0.40930699999999998</v>
      </c>
      <c r="Q31" s="23">
        <v>3.1674208144796379E-2</v>
      </c>
      <c r="R31" s="23">
        <v>6.7873303167420816E-3</v>
      </c>
      <c r="S31" s="23">
        <v>3.3937000000000002E-2</v>
      </c>
      <c r="T31" s="21">
        <v>1.1992309999999999</v>
      </c>
      <c r="U31" s="20">
        <v>0.92760200000000004</v>
      </c>
      <c r="V31" s="21">
        <v>1.076643</v>
      </c>
      <c r="W31" s="19" t="str">
        <f t="shared" si="0"/>
        <v>Auto Suburb</v>
      </c>
    </row>
    <row r="32" spans="1:23" x14ac:dyDescent="0.25">
      <c r="A32" s="19" t="s">
        <v>53</v>
      </c>
      <c r="B32" s="19">
        <v>39.92</v>
      </c>
      <c r="C32" s="19">
        <v>6295</v>
      </c>
      <c r="D32" s="19">
        <v>157.69</v>
      </c>
      <c r="E32" s="19">
        <v>2430</v>
      </c>
      <c r="F32" s="19">
        <v>0.61</v>
      </c>
      <c r="G32" s="20">
        <v>0.77983539094650201</v>
      </c>
      <c r="H32" s="20">
        <v>0.10493827160493827</v>
      </c>
      <c r="I32" s="20">
        <v>0.89506200000000002</v>
      </c>
      <c r="J32" s="21">
        <v>1.493088</v>
      </c>
      <c r="K32" s="20">
        <v>0.85596700000000003</v>
      </c>
      <c r="L32" s="21">
        <v>1.525803</v>
      </c>
      <c r="M32" s="20">
        <v>0.95061700000000005</v>
      </c>
      <c r="N32" s="22">
        <v>1.121677</v>
      </c>
      <c r="O32" s="23">
        <v>2.9703E-2</v>
      </c>
      <c r="P32" s="21">
        <v>0.31609799999999999</v>
      </c>
      <c r="Q32" s="23">
        <v>1.65016501650165E-2</v>
      </c>
      <c r="R32" s="23">
        <v>1.3201320132013201E-2</v>
      </c>
      <c r="S32" s="23">
        <v>9.9010000000000001E-3</v>
      </c>
      <c r="T32" s="21">
        <v>0.34987499999999999</v>
      </c>
      <c r="U32" s="20">
        <v>0.94719500000000001</v>
      </c>
      <c r="V32" s="21">
        <v>1.0993839999999999</v>
      </c>
      <c r="W32" s="19" t="str">
        <f t="shared" si="0"/>
        <v>Auto Suburb</v>
      </c>
    </row>
    <row r="33" spans="1:23" x14ac:dyDescent="0.25">
      <c r="A33" s="3" t="s">
        <v>54</v>
      </c>
      <c r="B33" s="3">
        <v>60.63</v>
      </c>
      <c r="C33" s="3">
        <v>7080</v>
      </c>
      <c r="D33" s="3">
        <v>116.77</v>
      </c>
      <c r="E33" s="3">
        <v>2670</v>
      </c>
      <c r="F33" s="3">
        <v>0.44</v>
      </c>
      <c r="G33" s="24">
        <v>0.8539325842696629</v>
      </c>
      <c r="H33" s="24">
        <v>7.4906367041198504E-2</v>
      </c>
      <c r="I33" s="24">
        <v>0.92322099999999996</v>
      </c>
      <c r="J33" s="2">
        <v>1.5400609999999999</v>
      </c>
      <c r="K33" s="24">
        <v>0.86891399999999996</v>
      </c>
      <c r="L33" s="2">
        <v>1.548881</v>
      </c>
      <c r="M33" s="24">
        <v>0.96067400000000003</v>
      </c>
      <c r="N33" s="7">
        <v>1.1335440000000001</v>
      </c>
      <c r="O33" s="25">
        <v>2.0319E-2</v>
      </c>
      <c r="P33" s="2">
        <v>0.21623700000000001</v>
      </c>
      <c r="Q33" s="25">
        <v>1.5965166908563134E-2</v>
      </c>
      <c r="R33" s="26">
        <v>4.3541364296081275E-3</v>
      </c>
      <c r="S33" s="26">
        <v>5.8060000000000004E-3</v>
      </c>
      <c r="T33" s="27">
        <v>0.205152</v>
      </c>
      <c r="U33" s="28">
        <v>0.96806999999999999</v>
      </c>
      <c r="V33" s="2">
        <v>1.123613</v>
      </c>
      <c r="W33" s="3" t="str">
        <f t="shared" si="0"/>
        <v>Exurban</v>
      </c>
    </row>
    <row r="34" spans="1:23" x14ac:dyDescent="0.25">
      <c r="A34" s="3" t="s">
        <v>55</v>
      </c>
      <c r="B34" s="3">
        <v>91.52</v>
      </c>
      <c r="C34" s="3">
        <v>2350</v>
      </c>
      <c r="D34" s="3">
        <v>25.68</v>
      </c>
      <c r="E34" s="3">
        <v>944.99999999999989</v>
      </c>
      <c r="F34" s="3">
        <v>0.1</v>
      </c>
      <c r="G34" s="24">
        <v>0.87301587301587302</v>
      </c>
      <c r="H34" s="24">
        <v>7.407407407407407E-2</v>
      </c>
      <c r="I34" s="24">
        <v>0.92063499999999998</v>
      </c>
      <c r="J34" s="2">
        <v>1.5357479999999999</v>
      </c>
      <c r="K34" s="24">
        <v>0.83597900000000003</v>
      </c>
      <c r="L34" s="2">
        <v>1.490173</v>
      </c>
      <c r="M34" s="24">
        <v>0.76719599999999999</v>
      </c>
      <c r="N34" s="7">
        <v>0.90525</v>
      </c>
      <c r="O34" s="25">
        <v>4.5685000000000003E-2</v>
      </c>
      <c r="P34" s="2">
        <v>0.48618099999999997</v>
      </c>
      <c r="Q34" s="25">
        <v>3.0456852791878174E-2</v>
      </c>
      <c r="R34" s="26">
        <v>1.5228426395939087E-2</v>
      </c>
      <c r="S34" s="26">
        <v>0</v>
      </c>
      <c r="T34" s="27">
        <v>0</v>
      </c>
      <c r="U34" s="28">
        <v>0.93908599999999998</v>
      </c>
      <c r="V34" s="2">
        <v>1.0899719999999999</v>
      </c>
      <c r="W34" s="3" t="str">
        <f t="shared" si="0"/>
        <v>Exurban</v>
      </c>
    </row>
    <row r="35" spans="1:23" x14ac:dyDescent="0.25">
      <c r="A35" s="3" t="s">
        <v>56</v>
      </c>
      <c r="B35" s="3">
        <v>58.63</v>
      </c>
      <c r="C35" s="3">
        <v>1565</v>
      </c>
      <c r="D35" s="3">
        <v>26.69</v>
      </c>
      <c r="E35" s="3">
        <v>705</v>
      </c>
      <c r="F35" s="3">
        <v>0.12</v>
      </c>
      <c r="G35" s="24">
        <v>0.80851063829787229</v>
      </c>
      <c r="H35" s="24">
        <v>4.9645390070921988E-2</v>
      </c>
      <c r="I35" s="24">
        <v>0.94326200000000004</v>
      </c>
      <c r="J35" s="2">
        <v>1.573493</v>
      </c>
      <c r="K35" s="24">
        <v>0.83687900000000004</v>
      </c>
      <c r="L35" s="2">
        <v>1.491778</v>
      </c>
      <c r="M35" s="24">
        <v>0.62411300000000003</v>
      </c>
      <c r="N35" s="7">
        <v>0.73641999999999996</v>
      </c>
      <c r="O35" s="25">
        <v>8.2644999999999996E-2</v>
      </c>
      <c r="P35" s="2">
        <v>0.87950200000000001</v>
      </c>
      <c r="Q35" s="25">
        <v>8.2644628099173556E-2</v>
      </c>
      <c r="R35" s="26">
        <v>0</v>
      </c>
      <c r="S35" s="26">
        <v>0</v>
      </c>
      <c r="T35" s="27">
        <v>0</v>
      </c>
      <c r="U35" s="28">
        <v>0.90909099999999998</v>
      </c>
      <c r="V35" s="2">
        <v>1.055158</v>
      </c>
      <c r="W35" s="3" t="str">
        <f t="shared" si="0"/>
        <v>Exurban</v>
      </c>
    </row>
    <row r="36" spans="1:23" x14ac:dyDescent="0.25">
      <c r="A36" s="3" t="s">
        <v>57</v>
      </c>
      <c r="B36" s="3">
        <v>173.16</v>
      </c>
      <c r="C36" s="3">
        <v>6190</v>
      </c>
      <c r="D36" s="3">
        <v>35.75</v>
      </c>
      <c r="E36" s="3">
        <v>2530</v>
      </c>
      <c r="F36" s="3">
        <v>0.15</v>
      </c>
      <c r="G36" s="24">
        <v>0.72134387351778662</v>
      </c>
      <c r="H36" s="24">
        <v>0.16205533596837945</v>
      </c>
      <c r="I36" s="24">
        <v>0.83596800000000004</v>
      </c>
      <c r="J36" s="2">
        <v>1.394512</v>
      </c>
      <c r="K36" s="24">
        <v>0.72331999999999996</v>
      </c>
      <c r="L36" s="2">
        <v>1.289353</v>
      </c>
      <c r="M36" s="24">
        <v>0.78656099999999995</v>
      </c>
      <c r="N36" s="7">
        <v>0.92810000000000004</v>
      </c>
      <c r="O36" s="25">
        <v>5.0347000000000003E-2</v>
      </c>
      <c r="P36" s="2">
        <v>0.53579399999999999</v>
      </c>
      <c r="Q36" s="25">
        <v>4.6875E-2</v>
      </c>
      <c r="R36" s="26">
        <v>3.472222222222222E-3</v>
      </c>
      <c r="S36" s="26">
        <v>3.4719999999999998E-3</v>
      </c>
      <c r="T36" s="27">
        <v>0.122699</v>
      </c>
      <c r="U36" s="28">
        <v>0.94097200000000003</v>
      </c>
      <c r="V36" s="2">
        <v>1.0921609999999999</v>
      </c>
      <c r="W36" s="3" t="str">
        <f t="shared" si="0"/>
        <v>Exurban</v>
      </c>
    </row>
    <row r="37" spans="1:23" x14ac:dyDescent="0.25">
      <c r="A37" s="3" t="s">
        <v>58</v>
      </c>
      <c r="B37" s="3">
        <v>20.8</v>
      </c>
      <c r="C37" s="3">
        <v>0</v>
      </c>
      <c r="D37" s="3">
        <v>0</v>
      </c>
      <c r="E37" s="3">
        <v>0</v>
      </c>
      <c r="F37" s="3">
        <v>0</v>
      </c>
      <c r="G37" s="24" t="s">
        <v>59</v>
      </c>
      <c r="H37" s="24" t="s">
        <v>59</v>
      </c>
      <c r="I37" s="24" t="s">
        <v>59</v>
      </c>
      <c r="J37" s="2" t="s">
        <v>59</v>
      </c>
      <c r="K37" s="24" t="s">
        <v>59</v>
      </c>
      <c r="L37" s="2" t="s">
        <v>59</v>
      </c>
      <c r="M37" s="24" t="s">
        <v>59</v>
      </c>
      <c r="N37" s="7" t="s">
        <v>59</v>
      </c>
      <c r="O37" s="25">
        <v>0</v>
      </c>
      <c r="P37" s="2">
        <v>0</v>
      </c>
      <c r="Q37" s="25">
        <v>0</v>
      </c>
      <c r="R37" s="26">
        <v>0</v>
      </c>
      <c r="S37" s="26">
        <v>0</v>
      </c>
      <c r="T37" s="27">
        <v>0</v>
      </c>
      <c r="U37" s="28">
        <v>0.66666700000000001</v>
      </c>
      <c r="V37" s="2">
        <v>0.77378199999999997</v>
      </c>
      <c r="W37" s="3" t="str">
        <f t="shared" si="0"/>
        <v>Exurban</v>
      </c>
    </row>
    <row r="38" spans="1:23" x14ac:dyDescent="0.25">
      <c r="A38" s="3" t="s">
        <v>60</v>
      </c>
      <c r="B38" s="3">
        <v>248.01</v>
      </c>
      <c r="C38" s="3">
        <v>5050</v>
      </c>
      <c r="D38" s="3">
        <v>20.36</v>
      </c>
      <c r="E38" s="3">
        <v>2120</v>
      </c>
      <c r="F38" s="3">
        <v>0.09</v>
      </c>
      <c r="G38" s="24">
        <v>0.75471698113207553</v>
      </c>
      <c r="H38" s="24">
        <v>0.15566037735849056</v>
      </c>
      <c r="I38" s="24">
        <v>0.84905699999999995</v>
      </c>
      <c r="J38" s="2">
        <v>1.416345</v>
      </c>
      <c r="K38" s="24">
        <v>0.74764200000000003</v>
      </c>
      <c r="L38" s="2">
        <v>1.3327070000000001</v>
      </c>
      <c r="M38" s="24">
        <v>0.71226400000000001</v>
      </c>
      <c r="N38" s="7">
        <v>0.84043299999999999</v>
      </c>
      <c r="O38" s="25">
        <v>8.9286000000000004E-2</v>
      </c>
      <c r="P38" s="2">
        <v>0.95017600000000002</v>
      </c>
      <c r="Q38" s="25">
        <v>7.1428571428571425E-2</v>
      </c>
      <c r="R38" s="26">
        <v>1.7857142857142856E-2</v>
      </c>
      <c r="S38" s="26">
        <v>1.0204E-2</v>
      </c>
      <c r="T38" s="27">
        <v>0.36058499999999999</v>
      </c>
      <c r="U38" s="28">
        <v>0.89540799999999998</v>
      </c>
      <c r="V38" s="2">
        <v>1.0392760000000001</v>
      </c>
      <c r="W38" s="3" t="str">
        <f t="shared" si="0"/>
        <v>Exurban</v>
      </c>
    </row>
  </sheetData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E1">
    <cfRule type="expression" dxfId="203" priority="269">
      <formula>"SI(Q2&lt;=150)"</formula>
    </cfRule>
    <cfRule type="expression" dxfId="202" priority="270">
      <formula>IF(T1048543&lt;=150,"Exurban")</formula>
    </cfRule>
    <cfRule type="expression" dxfId="201" priority="271">
      <formula>IF(T1048543&lt;=150,"Exurban")</formula>
    </cfRule>
    <cfRule type="expression" priority="272">
      <formula>IF(AE2&lt;=150,"Exurban")</formula>
    </cfRule>
  </conditionalFormatting>
  <conditionalFormatting sqref="N1:Q1">
    <cfRule type="expression" dxfId="200" priority="265">
      <formula>"SI(Q2&lt;=150)"</formula>
    </cfRule>
    <cfRule type="expression" dxfId="199" priority="266">
      <formula>IF(K1048543&lt;=150,"Exurban")</formula>
    </cfRule>
    <cfRule type="expression" dxfId="198" priority="267">
      <formula>IF(K1048543&lt;=150,"Exurban")</formula>
    </cfRule>
    <cfRule type="expression" priority="268">
      <formula>IF(X2&lt;=150,"Exurban")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S1:V1">
    <cfRule type="expression" dxfId="194" priority="257">
      <formula>"SI(Q2&lt;=150)"</formula>
    </cfRule>
    <cfRule type="expression" dxfId="193" priority="258">
      <formula>IF(N1048543&lt;=150,"Exurban")</formula>
    </cfRule>
    <cfRule type="expression" dxfId="192" priority="259">
      <formula>IF(N1048543&lt;=150,"Exurban")</formula>
    </cfRule>
    <cfRule type="expression" priority="260">
      <formula>IF(AA2&lt;=150,"Exurban")</formula>
    </cfRule>
  </conditionalFormatting>
  <conditionalFormatting sqref="C1">
    <cfRule type="expression" dxfId="191" priority="253">
      <formula>"SI(Q2&lt;=150)"</formula>
    </cfRule>
    <cfRule type="expression" dxfId="190" priority="254">
      <formula>IF(#REF!&lt;=150,"Exurban")</formula>
    </cfRule>
    <cfRule type="expression" dxfId="189" priority="255">
      <formula>IF(#REF!&lt;=150,"Exurban")</formula>
    </cfRule>
    <cfRule type="expression" priority="256">
      <formula>IF(F2&lt;=150,"Exurban")</formula>
    </cfRule>
  </conditionalFormatting>
  <conditionalFormatting sqref="A1">
    <cfRule type="expression" dxfId="188" priority="249">
      <formula>"SI(Q2&lt;=150)"</formula>
    </cfRule>
    <cfRule type="expression" dxfId="187" priority="250">
      <formula>IF(XFB1048543&lt;=150,"Exurban")</formula>
    </cfRule>
    <cfRule type="expression" dxfId="186" priority="251">
      <formula>IF(XFB1048543&lt;=150,"Exurban")</formula>
    </cfRule>
    <cfRule type="expression" priority="252">
      <formula>IF(D2&lt;=150,"Exurban")</formula>
    </cfRule>
  </conditionalFormatting>
  <conditionalFormatting sqref="K1">
    <cfRule type="expression" dxfId="185" priority="245">
      <formula>"SI(Q2&lt;=150)"</formula>
    </cfRule>
    <cfRule type="expression" dxfId="184" priority="246">
      <formula>IF(C1048543&lt;=150,"Exurban")</formula>
    </cfRule>
    <cfRule type="expression" dxfId="183" priority="247">
      <formula>IF(C1048543&lt;=150,"Exurban")</formula>
    </cfRule>
    <cfRule type="expression" priority="248">
      <formula>IF(W2&lt;=150,"Exurban")</formula>
    </cfRule>
  </conditionalFormatting>
  <conditionalFormatting sqref="F1:G1">
    <cfRule type="expression" dxfId="182" priority="241">
      <formula>"SI(Q2&lt;=150)"</formula>
    </cfRule>
    <cfRule type="expression" dxfId="181" priority="242">
      <formula>IF(E1048543&lt;=150,"Exurban")</formula>
    </cfRule>
    <cfRule type="expression" dxfId="180" priority="243">
      <formula>IF(E1048543&lt;=150,"Exurban")</formula>
    </cfRule>
    <cfRule type="expression" priority="244">
      <formula>IF(AH2&lt;=150,"Exurban")</formula>
    </cfRule>
  </conditionalFormatting>
  <conditionalFormatting sqref="M1">
    <cfRule type="expression" dxfId="179" priority="237">
      <formula>"SI(Q2&lt;=150)"</formula>
    </cfRule>
    <cfRule type="expression" dxfId="178" priority="238">
      <formula>IF(J1048543&lt;=150,"Exurban")</formula>
    </cfRule>
    <cfRule type="expression" dxfId="177" priority="239">
      <formula>IF(J1048543&lt;=150,"Exurban")</formula>
    </cfRule>
    <cfRule type="expression" priority="240">
      <formula>IF(#REF!&lt;=150,"Exurban")</formula>
    </cfRule>
  </conditionalFormatting>
  <conditionalFormatting sqref="L1 H1:J1">
    <cfRule type="expression" dxfId="176" priority="233">
      <formula>"SI(Q2&lt;=150)"</formula>
    </cfRule>
    <cfRule type="expression" dxfId="175" priority="234">
      <formula>IF(#REF!&lt;=150,"Exurban")</formula>
    </cfRule>
    <cfRule type="expression" dxfId="174" priority="235">
      <formula>IF(#REF!&lt;=150,"Exurban")</formula>
    </cfRule>
    <cfRule type="expression" priority="236">
      <formula>IF(#REF!&lt;=150,"Exurban")</formula>
    </cfRule>
  </conditionalFormatting>
  <conditionalFormatting sqref="B1">
    <cfRule type="expression" dxfId="173" priority="229">
      <formula>"SI(Q2&lt;=150)"</formula>
    </cfRule>
    <cfRule type="expression" dxfId="172" priority="230">
      <formula>IF(U1048543&lt;=150,"Exurban")</formula>
    </cfRule>
    <cfRule type="expression" dxfId="171" priority="231">
      <formula>IF(U1048543&lt;=150,"Exurban")</formula>
    </cfRule>
    <cfRule type="expression" priority="232">
      <formula>IF(AF2&lt;=150,"Exurban")</formula>
    </cfRule>
  </conditionalFormatting>
  <conditionalFormatting sqref="D1">
    <cfRule type="expression" dxfId="170" priority="225">
      <formula>"SI(Q2&lt;=150)"</formula>
    </cfRule>
    <cfRule type="expression" dxfId="169" priority="226">
      <formula>IF(V1048543&lt;=150,"Exurban")</formula>
    </cfRule>
    <cfRule type="expression" dxfId="168" priority="227">
      <formula>IF(V1048543&lt;=150,"Exurban")</formula>
    </cfRule>
    <cfRule type="expression" priority="228">
      <formula>IF(AG2&lt;=150,"Exurban")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E1">
    <cfRule type="expression" dxfId="164" priority="217">
      <formula>"SI(Q2&lt;=150)"</formula>
    </cfRule>
    <cfRule type="expression" dxfId="163" priority="218">
      <formula>IF(#REF!&lt;=150,"Exurban")</formula>
    </cfRule>
    <cfRule type="expression" dxfId="162" priority="219">
      <formula>IF(#REF!&lt;=150,"Exurban")</formula>
    </cfRule>
    <cfRule type="expression" priority="220">
      <formula>IF(AE2&lt;=150,"Exurban")</formula>
    </cfRule>
  </conditionalFormatting>
  <conditionalFormatting sqref="R1">
    <cfRule type="expression" dxfId="161" priority="213">
      <formula>"SI(Q2&lt;=150)"</formula>
    </cfRule>
    <cfRule type="expression" dxfId="160" priority="214">
      <formula>IF(N1048543&lt;=150,"Exurban")</formula>
    </cfRule>
    <cfRule type="expression" dxfId="159" priority="215">
      <formula>IF(N1048543&lt;=150,"Exurban")</formula>
    </cfRule>
    <cfRule type="expression" priority="216">
      <formula>IF(AA2&lt;=150,"Exurban")</formula>
    </cfRule>
  </conditionalFormatting>
  <conditionalFormatting sqref="N1:Q1">
    <cfRule type="expression" dxfId="158" priority="209">
      <formula>"SI(Q2&lt;=150)"</formula>
    </cfRule>
    <cfRule type="expression" dxfId="157" priority="210">
      <formula>IF(K1048543&lt;=150,"Exurban")</formula>
    </cfRule>
    <cfRule type="expression" dxfId="156" priority="211">
      <formula>IF(K1048543&lt;=150,"Exurban")</formula>
    </cfRule>
    <cfRule type="expression" priority="212">
      <formula>IF(X2&lt;=150,"Exurban")</formula>
    </cfRule>
  </conditionalFormatting>
  <conditionalFormatting sqref="S1:V1">
    <cfRule type="expression" dxfId="155" priority="205">
      <formula>"SI(Q2&lt;=150)"</formula>
    </cfRule>
    <cfRule type="expression" dxfId="154" priority="206">
      <formula>IF(N1048543&lt;=150,"Exurban")</formula>
    </cfRule>
    <cfRule type="expression" dxfId="153" priority="207">
      <formula>IF(N1048543&lt;=150,"Exurban")</formula>
    </cfRule>
    <cfRule type="expression" priority="208">
      <formula>IF(AA2&lt;=150,"Exurban")</formula>
    </cfRule>
  </conditionalFormatting>
  <conditionalFormatting sqref="M1">
    <cfRule type="expression" dxfId="152" priority="201">
      <formula>"SI(Q2&lt;=150)"</formula>
    </cfRule>
    <cfRule type="expression" dxfId="151" priority="202">
      <formula>IF(J1048543&lt;=150,"Exurban")</formula>
    </cfRule>
    <cfRule type="expression" dxfId="150" priority="203">
      <formula>IF(J1048543&lt;=150,"Exurban")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E1">
    <cfRule type="expression" dxfId="143" priority="189">
      <formula>"SI(Q2&lt;=150)"</formula>
    </cfRule>
    <cfRule type="expression" dxfId="142" priority="190">
      <formula>IF(T1048543&lt;=150,"Exurban")</formula>
    </cfRule>
    <cfRule type="expression" dxfId="141" priority="191">
      <formula>IF(T1048543&lt;=150,"Exurban")</formula>
    </cfRule>
    <cfRule type="expression" priority="192">
      <formula>IF(AE2&lt;=150,"Exurban")</formula>
    </cfRule>
  </conditionalFormatting>
  <conditionalFormatting sqref="N1:Q1">
    <cfRule type="expression" dxfId="140" priority="185">
      <formula>"SI(Q2&lt;=150)"</formula>
    </cfRule>
    <cfRule type="expression" dxfId="139" priority="186">
      <formula>IF(K1048543&lt;=150,"Exurban")</formula>
    </cfRule>
    <cfRule type="expression" dxfId="138" priority="187">
      <formula>IF(K1048543&lt;=150,"Exurban")</formula>
    </cfRule>
    <cfRule type="expression" priority="188">
      <formula>IF(X2&lt;=150,"Exurban")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S1:V1">
    <cfRule type="expression" dxfId="134" priority="177">
      <formula>"SI(Q2&lt;=150)"</formula>
    </cfRule>
    <cfRule type="expression" dxfId="133" priority="178">
      <formula>IF(N1048543&lt;=150,"Exurban")</formula>
    </cfRule>
    <cfRule type="expression" dxfId="132" priority="179">
      <formula>IF(N1048543&lt;=150,"Exurban")</formula>
    </cfRule>
    <cfRule type="expression" priority="180">
      <formula>IF(AA2&lt;=150,"Exurban")</formula>
    </cfRule>
  </conditionalFormatting>
  <conditionalFormatting sqref="C1">
    <cfRule type="expression" dxfId="131" priority="173">
      <formula>"SI(Q2&lt;=150)"</formula>
    </cfRule>
    <cfRule type="expression" dxfId="130" priority="174">
      <formula>IF(#REF!&lt;=150,"Exurban")</formula>
    </cfRule>
    <cfRule type="expression" dxfId="129" priority="175">
      <formula>IF(#REF!&lt;=150,"Exurban")</formula>
    </cfRule>
    <cfRule type="expression" priority="176">
      <formula>IF(F2&lt;=150,"Exurban")</formula>
    </cfRule>
  </conditionalFormatting>
  <conditionalFormatting sqref="A1">
    <cfRule type="expression" dxfId="128" priority="169">
      <formula>"SI(Q2&lt;=150)"</formula>
    </cfRule>
    <cfRule type="expression" dxfId="127" priority="170">
      <formula>IF(XFB1048543&lt;=150,"Exurban")</formula>
    </cfRule>
    <cfRule type="expression" dxfId="126" priority="171">
      <formula>IF(XFB1048543&lt;=150,"Exurban")</formula>
    </cfRule>
    <cfRule type="expression" priority="172">
      <formula>IF(D2&lt;=150,"Exurban")</formula>
    </cfRule>
  </conditionalFormatting>
  <conditionalFormatting sqref="K1">
    <cfRule type="expression" dxfId="125" priority="165">
      <formula>"SI(Q2&lt;=150)"</formula>
    </cfRule>
    <cfRule type="expression" dxfId="124" priority="166">
      <formula>IF(C1048543&lt;=150,"Exurban")</formula>
    </cfRule>
    <cfRule type="expression" dxfId="123" priority="167">
      <formula>IF(C1048543&lt;=150,"Exurban")</formula>
    </cfRule>
    <cfRule type="expression" priority="168">
      <formula>IF(W2&lt;=150,"Exurban")</formula>
    </cfRule>
  </conditionalFormatting>
  <conditionalFormatting sqref="F1:G1">
    <cfRule type="expression" dxfId="122" priority="161">
      <formula>"SI(Q2&lt;=150)"</formula>
    </cfRule>
    <cfRule type="expression" dxfId="121" priority="162">
      <formula>IF(E1048543&lt;=150,"Exurban")</formula>
    </cfRule>
    <cfRule type="expression" dxfId="120" priority="163">
      <formula>IF(E1048543&lt;=150,"Exurban")</formula>
    </cfRule>
    <cfRule type="expression" priority="164">
      <formula>IF(AH2&lt;=150,"Exurban")</formula>
    </cfRule>
  </conditionalFormatting>
  <conditionalFormatting sqref="M1">
    <cfRule type="expression" dxfId="119" priority="157">
      <formula>"SI(Q2&lt;=150)"</formula>
    </cfRule>
    <cfRule type="expression" dxfId="118" priority="158">
      <formula>IF(J1048543&lt;=150,"Exurban")</formula>
    </cfRule>
    <cfRule type="expression" dxfId="117" priority="159">
      <formula>IF(J1048543&lt;=150,"Exurban")</formula>
    </cfRule>
    <cfRule type="expression" priority="160">
      <formula>IF(#REF!&lt;=150,"Exurban")</formula>
    </cfRule>
  </conditionalFormatting>
  <conditionalFormatting sqref="L1 H1:J1">
    <cfRule type="expression" dxfId="116" priority="153">
      <formula>"SI(Q2&lt;=150)"</formula>
    </cfRule>
    <cfRule type="expression" dxfId="115" priority="154">
      <formula>IF(#REF!&lt;=150,"Exurban")</formula>
    </cfRule>
    <cfRule type="expression" dxfId="114" priority="155">
      <formula>IF(#REF!&lt;=150,"Exurban")</formula>
    </cfRule>
    <cfRule type="expression" priority="156">
      <formula>IF(#REF!&lt;=150,"Exurban")</formula>
    </cfRule>
  </conditionalFormatting>
  <conditionalFormatting sqref="B1">
    <cfRule type="expression" dxfId="113" priority="149">
      <formula>"SI(Q2&lt;=150)"</formula>
    </cfRule>
    <cfRule type="expression" dxfId="112" priority="150">
      <formula>IF(U1048543&lt;=150,"Exurban")</formula>
    </cfRule>
    <cfRule type="expression" dxfId="111" priority="151">
      <formula>IF(U1048543&lt;=150,"Exurban")</formula>
    </cfRule>
    <cfRule type="expression" priority="152">
      <formula>IF(AF2&lt;=150,"Exurban")</formula>
    </cfRule>
  </conditionalFormatting>
  <conditionalFormatting sqref="D1">
    <cfRule type="expression" dxfId="110" priority="145">
      <formula>"SI(Q2&lt;=150)"</formula>
    </cfRule>
    <cfRule type="expression" dxfId="109" priority="146">
      <formula>IF(V1048543&lt;=150,"Exurban")</formula>
    </cfRule>
    <cfRule type="expression" dxfId="108" priority="147">
      <formula>IF(V1048543&lt;=150,"Exurban")</formula>
    </cfRule>
    <cfRule type="expression" priority="148">
      <formula>IF(AG2&lt;=150,"Exurban")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E1">
    <cfRule type="expression" dxfId="104" priority="137">
      <formula>"SI(Q2&lt;=150)"</formula>
    </cfRule>
    <cfRule type="expression" dxfId="103" priority="138">
      <formula>IF(#REF!&lt;=150,"Exurban")</formula>
    </cfRule>
    <cfRule type="expression" dxfId="102" priority="139">
      <formula>IF(#REF!&lt;=150,"Exurban")</formula>
    </cfRule>
    <cfRule type="expression" priority="140">
      <formula>IF(AE2&lt;=150,"Exurban")</formula>
    </cfRule>
  </conditionalFormatting>
  <conditionalFormatting sqref="R1">
    <cfRule type="expression" dxfId="101" priority="133">
      <formula>"SI(Q2&lt;=150)"</formula>
    </cfRule>
    <cfRule type="expression" dxfId="100" priority="134">
      <formula>IF(N1048543&lt;=150,"Exurban")</formula>
    </cfRule>
    <cfRule type="expression" dxfId="99" priority="135">
      <formula>IF(N1048543&lt;=150,"Exurban")</formula>
    </cfRule>
    <cfRule type="expression" priority="136">
      <formula>IF(AA2&lt;=150,"Exurban")</formula>
    </cfRule>
  </conditionalFormatting>
  <conditionalFormatting sqref="N1:Q1">
    <cfRule type="expression" dxfId="98" priority="129">
      <formula>"SI(Q2&lt;=150)"</formula>
    </cfRule>
    <cfRule type="expression" dxfId="97" priority="130">
      <formula>IF(K1048543&lt;=150,"Exurban")</formula>
    </cfRule>
    <cfRule type="expression" dxfId="96" priority="131">
      <formula>IF(K1048543&lt;=150,"Exurban")</formula>
    </cfRule>
    <cfRule type="expression" priority="132">
      <formula>IF(X2&lt;=150,"Exurban")</formula>
    </cfRule>
  </conditionalFormatting>
  <conditionalFormatting sqref="S1:V1">
    <cfRule type="expression" dxfId="95" priority="125">
      <formula>"SI(Q2&lt;=150)"</formula>
    </cfRule>
    <cfRule type="expression" dxfId="94" priority="126">
      <formula>IF(N1048543&lt;=150,"Exurban")</formula>
    </cfRule>
    <cfRule type="expression" dxfId="93" priority="127">
      <formula>IF(N1048543&lt;=150,"Exurban")</formula>
    </cfRule>
    <cfRule type="expression" priority="128">
      <formula>IF(AA2&lt;=150,"Exurban")</formula>
    </cfRule>
  </conditionalFormatting>
  <conditionalFormatting sqref="M1">
    <cfRule type="expression" dxfId="92" priority="121">
      <formula>"SI(Q2&lt;=150)"</formula>
    </cfRule>
    <cfRule type="expression" dxfId="91" priority="122">
      <formula>IF(J1048543&lt;=150,"Exurban")</formula>
    </cfRule>
    <cfRule type="expression" dxfId="90" priority="123">
      <formula>IF(J1048543&lt;=150,"Exurban")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E1">
    <cfRule type="expression" dxfId="83" priority="109">
      <formula>"SI(Q2&lt;=150)"</formula>
    </cfRule>
    <cfRule type="expression" dxfId="82" priority="110">
      <formula>IF(T1048543&lt;=150,"Exurban")</formula>
    </cfRule>
    <cfRule type="expression" dxfId="81" priority="111">
      <formula>IF(T1048543&lt;=150,"Exurban")</formula>
    </cfRule>
    <cfRule type="expression" priority="112">
      <formula>IF(AE2&lt;=150,"Exurban")</formula>
    </cfRule>
  </conditionalFormatting>
  <conditionalFormatting sqref="N1:Q1">
    <cfRule type="expression" dxfId="80" priority="105">
      <formula>"SI(Q2&lt;=150)"</formula>
    </cfRule>
    <cfRule type="expression" dxfId="79" priority="106">
      <formula>IF(K1048543&lt;=150,"Exurban")</formula>
    </cfRule>
    <cfRule type="expression" dxfId="78" priority="107">
      <formula>IF(K1048543&lt;=150,"Exurban")</formula>
    </cfRule>
    <cfRule type="expression" priority="108">
      <formula>IF(X2&lt;=150,"Exurban")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S1:V1">
    <cfRule type="expression" dxfId="74" priority="97">
      <formula>"SI(Q2&lt;=150)"</formula>
    </cfRule>
    <cfRule type="expression" dxfId="73" priority="98">
      <formula>IF(N1048543&lt;=150,"Exurban")</formula>
    </cfRule>
    <cfRule type="expression" dxfId="72" priority="99">
      <formula>IF(N1048543&lt;=150,"Exurban")</formula>
    </cfRule>
    <cfRule type="expression" priority="100">
      <formula>IF(AA2&lt;=150,"Exurban")</formula>
    </cfRule>
  </conditionalFormatting>
  <conditionalFormatting sqref="C1">
    <cfRule type="expression" dxfId="71" priority="93">
      <formula>"SI(Q2&lt;=150)"</formula>
    </cfRule>
    <cfRule type="expression" dxfId="70" priority="94">
      <formula>IF(#REF!&lt;=150,"Exurban")</formula>
    </cfRule>
    <cfRule type="expression" dxfId="69" priority="95">
      <formula>IF(#REF!&lt;=150,"Exurban")</formula>
    </cfRule>
    <cfRule type="expression" priority="96">
      <formula>IF(F2&lt;=150,"Exurban")</formula>
    </cfRule>
  </conditionalFormatting>
  <conditionalFormatting sqref="A1">
    <cfRule type="expression" dxfId="68" priority="89">
      <formula>"SI(Q2&lt;=150)"</formula>
    </cfRule>
    <cfRule type="expression" dxfId="67" priority="90">
      <formula>IF(XFB1048543&lt;=150,"Exurban")</formula>
    </cfRule>
    <cfRule type="expression" dxfId="66" priority="91">
      <formula>IF(XFB1048543&lt;=150,"Exurban")</formula>
    </cfRule>
    <cfRule type="expression" priority="92">
      <formula>IF(D2&lt;=150,"Exurban")</formula>
    </cfRule>
  </conditionalFormatting>
  <conditionalFormatting sqref="K1">
    <cfRule type="expression" dxfId="65" priority="85">
      <formula>"SI(Q2&lt;=150)"</formula>
    </cfRule>
    <cfRule type="expression" dxfId="64" priority="86">
      <formula>IF(C1048543&lt;=150,"Exurban")</formula>
    </cfRule>
    <cfRule type="expression" dxfId="63" priority="87">
      <formula>IF(C1048543&lt;=150,"Exurban")</formula>
    </cfRule>
    <cfRule type="expression" priority="88">
      <formula>IF(W2&lt;=150,"Exurban")</formula>
    </cfRule>
  </conditionalFormatting>
  <conditionalFormatting sqref="F1:G1">
    <cfRule type="expression" dxfId="62" priority="81">
      <formula>"SI(Q2&lt;=150)"</formula>
    </cfRule>
    <cfRule type="expression" dxfId="61" priority="82">
      <formula>IF(E1048543&lt;=150,"Exurban")</formula>
    </cfRule>
    <cfRule type="expression" dxfId="60" priority="83">
      <formula>IF(E1048543&lt;=150,"Exurban")</formula>
    </cfRule>
    <cfRule type="expression" priority="84">
      <formula>IF(AH2&lt;=150,"Exurban")</formula>
    </cfRule>
  </conditionalFormatting>
  <conditionalFormatting sqref="M1">
    <cfRule type="expression" dxfId="59" priority="77">
      <formula>"SI(Q2&lt;=150)"</formula>
    </cfRule>
    <cfRule type="expression" dxfId="58" priority="78">
      <formula>IF(J1048543&lt;=150,"Exurban")</formula>
    </cfRule>
    <cfRule type="expression" dxfId="57" priority="79">
      <formula>IF(J1048543&lt;=150,"Exurban")</formula>
    </cfRule>
    <cfRule type="expression" priority="80">
      <formula>IF(#REF!&lt;=150,"Exurban")</formula>
    </cfRule>
  </conditionalFormatting>
  <conditionalFormatting sqref="L1 H1:J1">
    <cfRule type="expression" dxfId="56" priority="73">
      <formula>"SI(Q2&lt;=150)"</formula>
    </cfRule>
    <cfRule type="expression" dxfId="55" priority="74">
      <formula>IF(#REF!&lt;=150,"Exurban")</formula>
    </cfRule>
    <cfRule type="expression" dxfId="54" priority="75">
      <formula>IF(#REF!&lt;=150,"Exurban")</formula>
    </cfRule>
    <cfRule type="expression" priority="76">
      <formula>IF(#REF!&lt;=150,"Exurban")</formula>
    </cfRule>
  </conditionalFormatting>
  <conditionalFormatting sqref="B1">
    <cfRule type="expression" dxfId="53" priority="69">
      <formula>"SI(Q2&lt;=150)"</formula>
    </cfRule>
    <cfRule type="expression" dxfId="52" priority="70">
      <formula>IF(U1048543&lt;=150,"Exurban")</formula>
    </cfRule>
    <cfRule type="expression" dxfId="51" priority="71">
      <formula>IF(U1048543&lt;=150,"Exurban")</formula>
    </cfRule>
    <cfRule type="expression" priority="72">
      <formula>IF(AF2&lt;=150,"Exurban")</formula>
    </cfRule>
  </conditionalFormatting>
  <conditionalFormatting sqref="D1">
    <cfRule type="expression" dxfId="50" priority="65">
      <formula>"SI(Q2&lt;=150)"</formula>
    </cfRule>
    <cfRule type="expression" dxfId="49" priority="66">
      <formula>IF(V1048543&lt;=150,"Exurban")</formula>
    </cfRule>
    <cfRule type="expression" dxfId="48" priority="67">
      <formula>IF(V1048543&lt;=150,"Exurban")</formula>
    </cfRule>
    <cfRule type="expression" priority="68">
      <formula>IF(AG2&lt;=150,"Exurban")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E1">
    <cfRule type="expression" dxfId="44" priority="57">
      <formula>"SI(Q2&lt;=150)"</formula>
    </cfRule>
    <cfRule type="expression" dxfId="43" priority="58">
      <formula>IF(#REF!&lt;=150,"Exurban")</formula>
    </cfRule>
    <cfRule type="expression" dxfId="42" priority="59">
      <formula>IF(#REF!&lt;=150,"Exurban")</formula>
    </cfRule>
    <cfRule type="expression" priority="60">
      <formula>IF(AE2&lt;=150,"Exurban")</formula>
    </cfRule>
  </conditionalFormatting>
  <conditionalFormatting sqref="R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N1:Q1">
    <cfRule type="expression" dxfId="38" priority="49">
      <formula>"SI(Q2&lt;=150)"</formula>
    </cfRule>
    <cfRule type="expression" dxfId="37" priority="50">
      <formula>IF(K1048543&lt;=150,"Exurban")</formula>
    </cfRule>
    <cfRule type="expression" dxfId="36" priority="51">
      <formula>IF(K1048543&lt;=150,"Exurban")</formula>
    </cfRule>
    <cfRule type="expression" priority="52">
      <formula>IF(X2&lt;=150,"Exurban")</formula>
    </cfRule>
  </conditionalFormatting>
  <conditionalFormatting sqref="S1:V1">
    <cfRule type="expression" dxfId="35" priority="45">
      <formula>"SI(Q2&lt;=150)"</formula>
    </cfRule>
    <cfRule type="expression" dxfId="34" priority="46">
      <formula>IF(N1048543&lt;=150,"Exurban")</formula>
    </cfRule>
    <cfRule type="expression" dxfId="33" priority="47">
      <formula>IF(N1048543&lt;=150,"Exurban")</formula>
    </cfRule>
    <cfRule type="expression" priority="48">
      <formula>IF(AA2&lt;=150,"Exurban")</formula>
    </cfRule>
  </conditionalFormatting>
  <conditionalFormatting sqref="M1">
    <cfRule type="expression" dxfId="32" priority="41">
      <formula>"SI(Q2&lt;=150)"</formula>
    </cfRule>
    <cfRule type="expression" dxfId="31" priority="42">
      <formula>IF(J1048543&lt;=150,"Exurban")</formula>
    </cfRule>
    <cfRule type="expression" dxfId="30" priority="43">
      <formula>IF(J1048543&lt;=150,"Exurban")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Trois Rivieres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2011-08-03T18:50:43Z</dcterms:created>
  <dcterms:modified xsi:type="dcterms:W3CDTF">2011-08-17T20:26:57Z</dcterms:modified>
</cp:coreProperties>
</file>