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B3EFC132-1DC1-441D-8630-930B013A3D0A}" xr6:coauthVersionLast="47" xr6:coauthVersionMax="47" xr10:uidLastSave="{00000000-0000-0000-0000-000000000000}"/>
  <bookViews>
    <workbookView xWindow="-120" yWindow="-120" windowWidth="29040" windowHeight="15840" firstSheet="2" activeTab="4" xr2:uid="{00000000-000D-0000-FFFF-FFFF00000000}"/>
  </bookViews>
  <sheets>
    <sheet name="INFO" sheetId="1" r:id="rId1"/>
    <sheet name="2016 Original" sheetId="3" r:id="rId2"/>
    <sheet name="2016 Commuters" sheetId="8" r:id="rId3"/>
    <sheet name="2021 Original" sheetId="4" r:id="rId4"/>
    <sheet name="2021 CTDataMaker" sheetId="5" r:id="rId5"/>
    <sheet name="Thresholds" sheetId="6" r:id="rId6"/>
    <sheet name="Summary" sheetId="9" r:id="rId7"/>
  </sheets>
  <definedNames>
    <definedName name="_xlnm._FilterDatabase" localSheetId="2" hidden="1">'2016 Commuters'!$A$1:$R$952</definedName>
    <definedName name="_xlnm._FilterDatabase" localSheetId="1" hidden="1">'2016 Original'!$A$1:$R$958</definedName>
    <definedName name="_xlnm._FilterDatabase" localSheetId="4" hidden="1">'2021 CTDataMaker'!$A$1:$AV$28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1P6Y29Yn+8S5ubqmFLIFS4JLjjQ=="/>
    </ext>
  </extLst>
</workbook>
</file>

<file path=xl/calcChain.xml><?xml version="1.0" encoding="utf-8"?>
<calcChain xmlns="http://schemas.openxmlformats.org/spreadsheetml/2006/main">
  <c r="F3" i="9" l="1"/>
  <c r="G3" i="9"/>
  <c r="E4" i="9"/>
  <c r="F4" i="9"/>
  <c r="F8" i="9" s="1"/>
  <c r="H3" i="9" s="1"/>
  <c r="C5" i="9"/>
  <c r="E5" i="9"/>
  <c r="F5" i="9"/>
  <c r="H5" i="9" s="1"/>
  <c r="G5" i="9"/>
  <c r="C6" i="9"/>
  <c r="E6" i="9"/>
  <c r="F6" i="9"/>
  <c r="H6" i="9" s="1"/>
  <c r="G6" i="9"/>
  <c r="B8" i="9"/>
  <c r="C3" i="9" s="1"/>
  <c r="D8" i="9"/>
  <c r="E3" i="9" s="1"/>
  <c r="G8" i="9"/>
  <c r="F11" i="9"/>
  <c r="G11" i="9"/>
  <c r="C12" i="9"/>
  <c r="E12" i="9"/>
  <c r="F12" i="9"/>
  <c r="F16" i="9" s="1"/>
  <c r="F13" i="9"/>
  <c r="G13" i="9"/>
  <c r="F14" i="9"/>
  <c r="G14" i="9"/>
  <c r="B16" i="9"/>
  <c r="C13" i="9" s="1"/>
  <c r="D16" i="9"/>
  <c r="E13" i="9" s="1"/>
  <c r="G16" i="9"/>
  <c r="C19" i="9"/>
  <c r="E19" i="9"/>
  <c r="F19" i="9"/>
  <c r="H19" i="9" s="1"/>
  <c r="G19" i="9"/>
  <c r="C20" i="9"/>
  <c r="E20" i="9"/>
  <c r="F20" i="9"/>
  <c r="F24" i="9" s="1"/>
  <c r="C21" i="9"/>
  <c r="E21" i="9"/>
  <c r="F21" i="9"/>
  <c r="G21" i="9"/>
  <c r="C22" i="9"/>
  <c r="E22" i="9"/>
  <c r="F22" i="9"/>
  <c r="H22" i="9" s="1"/>
  <c r="G22" i="9"/>
  <c r="B24" i="9"/>
  <c r="D24" i="9"/>
  <c r="G24" i="9"/>
  <c r="H13" i="9" l="1"/>
  <c r="H14" i="9"/>
  <c r="H11" i="9"/>
  <c r="H12" i="9"/>
  <c r="H20" i="9"/>
  <c r="H21" i="9"/>
  <c r="E11" i="9"/>
  <c r="H4" i="9"/>
  <c r="C4" i="9"/>
  <c r="C11" i="9"/>
  <c r="E14" i="9"/>
  <c r="C14" i="9"/>
  <c r="E12" i="8"/>
  <c r="F12" i="8" s="1"/>
  <c r="G12" i="8" s="1"/>
  <c r="E8" i="8"/>
  <c r="F8" i="8" s="1"/>
  <c r="G8" i="8" s="1"/>
  <c r="E19" i="8"/>
  <c r="F19" i="8" s="1"/>
  <c r="G19" i="8" s="1"/>
  <c r="E10" i="8"/>
  <c r="F10" i="8" s="1"/>
  <c r="G10" i="8" s="1"/>
  <c r="M2" i="8"/>
  <c r="N2" i="8" s="1"/>
  <c r="O2" i="8" s="1"/>
  <c r="I2" i="8"/>
  <c r="J2" i="8" s="1"/>
  <c r="E2" i="8"/>
  <c r="F2" i="8" s="1"/>
  <c r="G2" i="8" s="1"/>
  <c r="M3" i="8"/>
  <c r="N3" i="8" s="1"/>
  <c r="O3" i="8" s="1"/>
  <c r="I3" i="8"/>
  <c r="J3" i="8" s="1"/>
  <c r="E3" i="8"/>
  <c r="F3" i="8" s="1"/>
  <c r="G3" i="8" s="1"/>
  <c r="M7" i="8"/>
  <c r="N7" i="8" s="1"/>
  <c r="O7" i="8" s="1"/>
  <c r="I7" i="8"/>
  <c r="J7" i="8" s="1"/>
  <c r="E7" i="8"/>
  <c r="F7" i="8" s="1"/>
  <c r="G7" i="8" s="1"/>
  <c r="M13" i="8"/>
  <c r="N13" i="8" s="1"/>
  <c r="O13" i="8" s="1"/>
  <c r="I13" i="8"/>
  <c r="J13" i="8" s="1"/>
  <c r="E13" i="8"/>
  <c r="F13" i="8" s="1"/>
  <c r="G13" i="8" s="1"/>
  <c r="M6" i="8"/>
  <c r="N6" i="8" s="1"/>
  <c r="O6" i="8" s="1"/>
  <c r="I6" i="8"/>
  <c r="J6" i="8" s="1"/>
  <c r="E6" i="8"/>
  <c r="F6" i="8" s="1"/>
  <c r="G6" i="8" s="1"/>
  <c r="M18" i="8"/>
  <c r="N18" i="8" s="1"/>
  <c r="O18" i="8" s="1"/>
  <c r="I18" i="8"/>
  <c r="J18" i="8" s="1"/>
  <c r="E18" i="8"/>
  <c r="F18" i="8" s="1"/>
  <c r="G18" i="8" s="1"/>
  <c r="M10" i="8"/>
  <c r="N10" i="8" s="1"/>
  <c r="O10" i="8" s="1"/>
  <c r="I10" i="8"/>
  <c r="J10" i="8" s="1"/>
  <c r="M8" i="8"/>
  <c r="N8" i="8" s="1"/>
  <c r="O8" i="8" s="1"/>
  <c r="I8" i="8"/>
  <c r="J8" i="8" s="1"/>
  <c r="M4" i="8"/>
  <c r="N4" i="8" s="1"/>
  <c r="O4" i="8" s="1"/>
  <c r="I4" i="8"/>
  <c r="J4" i="8" s="1"/>
  <c r="E4" i="8"/>
  <c r="F4" i="8" s="1"/>
  <c r="G4" i="8" s="1"/>
  <c r="M9" i="8"/>
  <c r="N9" i="8" s="1"/>
  <c r="O9" i="8" s="1"/>
  <c r="I9" i="8"/>
  <c r="J9" i="8" s="1"/>
  <c r="E9" i="8"/>
  <c r="F9" i="8" s="1"/>
  <c r="G9" i="8" s="1"/>
  <c r="M19" i="8"/>
  <c r="N19" i="8" s="1"/>
  <c r="O19" i="8" s="1"/>
  <c r="I19" i="8"/>
  <c r="J19" i="8" s="1"/>
  <c r="M25" i="8"/>
  <c r="N25" i="8" s="1"/>
  <c r="O25" i="8" s="1"/>
  <c r="I25" i="8"/>
  <c r="J25" i="8" s="1"/>
  <c r="E25" i="8"/>
  <c r="F25" i="8" s="1"/>
  <c r="G25" i="8" s="1"/>
  <c r="M23" i="8"/>
  <c r="N23" i="8" s="1"/>
  <c r="O23" i="8" s="1"/>
  <c r="I23" i="8"/>
  <c r="J23" i="8" s="1"/>
  <c r="E23" i="8"/>
  <c r="F23" i="8" s="1"/>
  <c r="G23" i="8" s="1"/>
  <c r="M20" i="8"/>
  <c r="N20" i="8" s="1"/>
  <c r="O20" i="8" s="1"/>
  <c r="I20" i="8"/>
  <c r="J20" i="8" s="1"/>
  <c r="E20" i="8"/>
  <c r="F20" i="8" s="1"/>
  <c r="G20" i="8" s="1"/>
  <c r="M26" i="8"/>
  <c r="N26" i="8" s="1"/>
  <c r="O26" i="8" s="1"/>
  <c r="I26" i="8"/>
  <c r="J26" i="8" s="1"/>
  <c r="E26" i="8"/>
  <c r="F26" i="8" s="1"/>
  <c r="G26" i="8" s="1"/>
  <c r="M5" i="8"/>
  <c r="N5" i="8" s="1"/>
  <c r="O5" i="8" s="1"/>
  <c r="I5" i="8"/>
  <c r="J5" i="8" s="1"/>
  <c r="E5" i="8"/>
  <c r="F5" i="8" s="1"/>
  <c r="G5" i="8" s="1"/>
  <c r="M15" i="8"/>
  <c r="N15" i="8" s="1"/>
  <c r="O15" i="8" s="1"/>
  <c r="I15" i="8"/>
  <c r="J15" i="8" s="1"/>
  <c r="E15" i="8"/>
  <c r="F15" i="8" s="1"/>
  <c r="G15" i="8" s="1"/>
  <c r="M14" i="8"/>
  <c r="N14" i="8" s="1"/>
  <c r="O14" i="8" s="1"/>
  <c r="I14" i="8"/>
  <c r="J14" i="8" s="1"/>
  <c r="E14" i="8"/>
  <c r="F14" i="8" s="1"/>
  <c r="G14" i="8" s="1"/>
  <c r="M11" i="8"/>
  <c r="N11" i="8" s="1"/>
  <c r="O11" i="8" s="1"/>
  <c r="I11" i="8"/>
  <c r="J11" i="8" s="1"/>
  <c r="E11" i="8"/>
  <c r="F11" i="8" s="1"/>
  <c r="G11" i="8" s="1"/>
  <c r="M22" i="8"/>
  <c r="N22" i="8" s="1"/>
  <c r="O22" i="8" s="1"/>
  <c r="I22" i="8"/>
  <c r="J22" i="8" s="1"/>
  <c r="E22" i="8"/>
  <c r="F22" i="8" s="1"/>
  <c r="G22" i="8" s="1"/>
  <c r="M17" i="8"/>
  <c r="N17" i="8" s="1"/>
  <c r="O17" i="8" s="1"/>
  <c r="I17" i="8"/>
  <c r="J17" i="8" s="1"/>
  <c r="E17" i="8"/>
  <c r="F17" i="8" s="1"/>
  <c r="G17" i="8" s="1"/>
  <c r="M12" i="8"/>
  <c r="N12" i="8" s="1"/>
  <c r="O12" i="8" s="1"/>
  <c r="I12" i="8"/>
  <c r="J12" i="8" s="1"/>
  <c r="M24" i="8"/>
  <c r="N24" i="8" s="1"/>
  <c r="O24" i="8" s="1"/>
  <c r="I24" i="8"/>
  <c r="J24" i="8" s="1"/>
  <c r="E24" i="8"/>
  <c r="F24" i="8" s="1"/>
  <c r="G24" i="8" s="1"/>
  <c r="M21" i="8"/>
  <c r="N21" i="8" s="1"/>
  <c r="O21" i="8" s="1"/>
  <c r="I21" i="8"/>
  <c r="J21" i="8" s="1"/>
  <c r="E21" i="8"/>
  <c r="F21" i="8" s="1"/>
  <c r="G21" i="8" s="1"/>
  <c r="M16" i="8"/>
  <c r="N16" i="8" s="1"/>
  <c r="O16" i="8" s="1"/>
  <c r="I16" i="8"/>
  <c r="J16" i="8" s="1"/>
  <c r="E16" i="8"/>
  <c r="F16" i="8" s="1"/>
  <c r="G16" i="8" s="1"/>
  <c r="F22" i="6" l="1"/>
  <c r="E22" i="6"/>
  <c r="D21" i="6"/>
  <c r="C21" i="6"/>
  <c r="F6" i="6" l="1"/>
  <c r="E6" i="6"/>
  <c r="D5" i="6"/>
  <c r="C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E5015CFD-973C-480B-A143-E455D2BC1827}">
      <text>
        <r>
          <rPr>
            <sz val="10"/>
            <color rgb="FF000000"/>
            <rFont val="Calibri"/>
            <family val="2"/>
            <scheme val="minor"/>
          </rPr>
          <t>======
ID#AAAAnZDX7yU
    (2023-01-12 21:09:40)
(r) revised</t>
        </r>
      </text>
    </comment>
    <comment ref="C12" authorId="0" shapeId="0" xr:uid="{997D0397-B568-42E9-8DF8-D180AAE5195B}">
      <text>
        <r>
          <rPr>
            <sz val="10"/>
            <color rgb="FF000000"/>
            <rFont val="Calibri"/>
            <family val="2"/>
            <scheme val="minor"/>
          </rPr>
          <t>======
ID#AAAAnZDX6yo
    (2023-01-12 21:09:39)
(r) revised</t>
        </r>
      </text>
    </comment>
    <comment ref="C13" authorId="0" shapeId="0" xr:uid="{558B64FD-132B-479F-B996-1A8894A7EE86}">
      <text>
        <r>
          <rPr>
            <sz val="10"/>
            <color rgb="FF000000"/>
            <rFont val="Calibri"/>
            <family val="2"/>
            <scheme val="minor"/>
          </rPr>
          <t>======
ID#AAAAnZDX71g
    (2023-01-12 21:09:40)
(r) revised</t>
        </r>
      </text>
    </comment>
    <comment ref="C28" authorId="0" shapeId="0" xr:uid="{C550BE34-257F-48F2-9948-577055008E36}">
      <text>
        <r>
          <rPr>
            <sz val="10"/>
            <color rgb="FF000000"/>
            <rFont val="Calibri"/>
            <family val="2"/>
            <scheme val="minor"/>
          </rPr>
          <t>======
ID#AAAAnZDX7Y0
    (2023-01-12 21:09:40)
(r) revised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12" authorId="0" shapeId="0" xr:uid="{3E590060-9870-4603-87F6-92256A228753}">
      <text>
        <r>
          <rPr>
            <sz val="10"/>
            <color rgb="FF000000"/>
            <rFont val="Calibri"/>
            <family val="2"/>
            <scheme val="minor"/>
          </rPr>
          <t>======
ID#AAAAnZDX6yo
    (2023-01-12 21:09:39)
(r) revised</t>
        </r>
      </text>
    </comment>
    <comment ref="K13" authorId="0" shapeId="0" xr:uid="{C54592B0-5880-4B51-ACC9-05142CFC32D0}">
      <text>
        <r>
          <rPr>
            <sz val="10"/>
            <color rgb="FF000000"/>
            <rFont val="Calibri"/>
            <family val="2"/>
            <scheme val="minor"/>
          </rPr>
          <t>======
ID#AAAAnZDX71g
    (2023-01-12 21:09:40)
(r) revised</t>
        </r>
      </text>
    </comment>
    <comment ref="K28" authorId="0" shapeId="0" xr:uid="{38719367-871B-4AC1-8EEB-7592F9508625}">
      <text>
        <r>
          <rPr>
            <sz val="10"/>
            <color rgb="FF000000"/>
            <rFont val="Calibri"/>
            <family val="2"/>
            <scheme val="minor"/>
          </rPr>
          <t>======
ID#AAAAnZDX7Y0
    (2023-01-12 21:09:40)
(r) revised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Gordon</author>
  </authors>
  <commentList>
    <comment ref="F6" authorId="0" shapeId="0" xr:uid="{34DBE1D2-1F11-4DAE-85AF-FE5AA144AFDB}">
      <text>
        <r>
          <rPr>
            <b/>
            <sz val="9"/>
            <color indexed="81"/>
            <rFont val="Tahoma"/>
            <family val="2"/>
          </rPr>
          <t>David Gordon:</t>
        </r>
        <r>
          <rPr>
            <sz val="9"/>
            <color indexed="81"/>
            <rFont val="Tahoma"/>
            <family val="2"/>
          </rPr>
          <t xml:space="preserve">
1113 in Datamaker row N</t>
        </r>
      </text>
    </comment>
    <comment ref="F8" authorId="0" shapeId="0" xr:uid="{27AA497F-D739-4F2D-8672-C7C77ED5CD4A}">
      <text>
        <r>
          <rPr>
            <b/>
            <sz val="9"/>
            <color indexed="81"/>
            <rFont val="Tahoma"/>
            <family val="2"/>
          </rPr>
          <t>David Gordon:</t>
        </r>
        <r>
          <rPr>
            <sz val="9"/>
            <color indexed="81"/>
            <rFont val="Tahoma"/>
            <family val="2"/>
          </rPr>
          <t xml:space="preserve">
4461 in Datamaker column N</t>
        </r>
      </text>
    </comment>
    <comment ref="F14" authorId="0" shapeId="0" xr:uid="{FCC98FFD-196E-4E60-8A1B-900C01F7EA7D}">
      <text>
        <r>
          <rPr>
            <b/>
            <sz val="9"/>
            <color indexed="81"/>
            <rFont val="Tahoma"/>
            <family val="2"/>
          </rPr>
          <t>David Gordon:</t>
        </r>
        <r>
          <rPr>
            <sz val="9"/>
            <color indexed="81"/>
            <rFont val="Tahoma"/>
            <family val="2"/>
          </rPr>
          <t xml:space="preserve">
451 in Colmn V</t>
        </r>
      </text>
    </comment>
    <comment ref="F16" authorId="0" shapeId="0" xr:uid="{859B125C-7B5D-4E5C-9FDE-5D07F81BFC0E}">
      <text>
        <r>
          <rPr>
            <b/>
            <sz val="9"/>
            <color indexed="81"/>
            <rFont val="Tahoma"/>
            <family val="2"/>
          </rPr>
          <t>David Gordon:</t>
        </r>
        <r>
          <rPr>
            <sz val="9"/>
            <color indexed="81"/>
            <rFont val="Tahoma"/>
            <family val="2"/>
          </rPr>
          <t xml:space="preserve">
4269 Total  in column V</t>
        </r>
      </text>
    </comment>
    <comment ref="F22" authorId="0" shapeId="0" xr:uid="{8CB9E3F6-B14A-45F7-80C5-7D616BE19FDD}">
      <text>
        <r>
          <rPr>
            <b/>
            <sz val="9"/>
            <color indexed="81"/>
            <rFont val="Tahoma"/>
            <family val="2"/>
          </rPr>
          <t>David Gordon:</t>
        </r>
        <r>
          <rPr>
            <sz val="9"/>
            <color indexed="81"/>
            <rFont val="Tahoma"/>
            <family val="2"/>
          </rPr>
          <t xml:space="preserve">
574 in Datamaker column AA </t>
        </r>
      </text>
    </comment>
    <comment ref="F24" authorId="0" shapeId="0" xr:uid="{E4ABF827-C715-4140-8D51-335BC4D2D389}">
      <text>
        <r>
          <rPr>
            <b/>
            <sz val="9"/>
            <color indexed="81"/>
            <rFont val="Tahoma"/>
            <family val="2"/>
          </rPr>
          <t>David Gordon:</t>
        </r>
        <r>
          <rPr>
            <sz val="9"/>
            <color indexed="81"/>
            <rFont val="Tahoma"/>
            <family val="2"/>
          </rPr>
          <t xml:space="preserve">
4558 total for Column AA</t>
        </r>
      </text>
    </comment>
  </commentList>
</comments>
</file>

<file path=xl/sharedStrings.xml><?xml version="1.0" encoding="utf-8"?>
<sst xmlns="http://schemas.openxmlformats.org/spreadsheetml/2006/main" count="382" uniqueCount="200">
  <si>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</si>
  <si>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</si>
  <si>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</si>
  <si>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</si>
  <si>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</si>
  <si>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</si>
  <si>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rPr>
      <t>Exurban</t>
    </r>
    <r>
      <rPr>
        <sz val="10"/>
        <color theme="1"/>
        <rFont val="Calibri"/>
        <family val="2"/>
      </rPr>
      <t xml:space="preserve"> areas are defined as areas with gross population density less than 150 people per square kilometre.</t>
    </r>
  </si>
  <si>
    <r>
      <rPr>
        <i/>
        <sz val="10"/>
        <color theme="1"/>
        <rFont val="Calibri"/>
        <family val="2"/>
      </rPr>
      <t>Active Cores</t>
    </r>
    <r>
      <rPr>
        <sz val="10"/>
        <color theme="1"/>
        <rFont val="Calibri"/>
        <family val="2"/>
      </rPr>
      <t xml:space="preserve"> are defined as CTs with active transit greater than 150% of the metro average for the journey to work and greater than 50% of the national average.*</t>
    </r>
  </si>
  <si>
    <r>
      <rPr>
        <i/>
        <sz val="10"/>
        <color theme="1"/>
        <rFont val="Calibri"/>
        <family val="2"/>
      </rPr>
      <t>Transit Suburbs</t>
    </r>
    <r>
      <rPr>
        <sz val="10"/>
        <color theme="1"/>
        <rFont val="Calibri"/>
        <family val="2"/>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</si>
  <si>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rPr>
      <t>Auto Suburbs</t>
    </r>
    <r>
      <rPr>
        <sz val="10"/>
        <color theme="1"/>
        <rFont val="Calibri"/>
        <family val="2"/>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</si>
  <si>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</si>
  <si>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</si>
  <si>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</si>
  <si>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</si>
  <si>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</si>
  <si>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</si>
  <si>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</si>
  <si>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</si>
  <si>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</si>
  <si>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</si>
  <si>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</si>
  <si>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</si>
  <si>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</si>
  <si>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</si>
  <si>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</si>
  <si>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</si>
  <si>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rPr>
        <sz val="10"/>
        <color theme="1"/>
        <rFont val="Calibri"/>
        <family val="2"/>
      </rPr>
      <t xml:space="preserve">Allen, J., &amp; Taylor, Z. (2018). A new tool for neighbourhood change research: The Canadian longitudinal census tract database, 1971-2016: Canadian longitudinal tract database. </t>
    </r>
    <r>
      <rPr>
        <i/>
        <sz val="10"/>
        <color theme="1"/>
        <rFont val="Calibri"/>
        <family val="2"/>
      </rPr>
      <t>The Canadian Geographer</t>
    </r>
    <r>
      <rPr>
        <sz val="10"/>
        <color theme="1"/>
        <rFont val="Calibri"/>
        <family val="2"/>
      </rPr>
      <t>, doi:10.1111/cag.12467</t>
    </r>
  </si>
  <si>
    <r>
      <rPr>
        <sz val="10"/>
        <rFont val="Calibri"/>
        <family val="2"/>
      </rPr>
      <t xml:space="preserve">Gordon, D., &amp; Janzen, M. (2013). Suburban nation? Estimating the size of Canada’s suburban population. </t>
    </r>
    <r>
      <rPr>
        <i/>
        <sz val="10"/>
        <rFont val="Calibri"/>
        <family val="2"/>
      </rPr>
      <t>Journal of Architectural and Planning Research, 30</t>
    </r>
    <r>
      <rPr>
        <sz val="10"/>
        <rFont val="Calibri"/>
        <family val="2"/>
      </rPr>
      <t>(3), 197-220.</t>
    </r>
  </si>
  <si>
    <t>Active Core</t>
  </si>
  <si>
    <t>Transit Suburb</t>
  </si>
  <si>
    <t>Auto Suburb</t>
  </si>
  <si>
    <t>Exurban</t>
  </si>
  <si>
    <t>Unclassified</t>
  </si>
  <si>
    <t>GEOUID 2016</t>
  </si>
  <si>
    <t>Pop 2016</t>
  </si>
  <si>
    <t>Pop 2011</t>
  </si>
  <si>
    <t>Total DU</t>
  </si>
  <si>
    <t>Occu DU</t>
  </si>
  <si>
    <t>PopDenSqKm</t>
  </si>
  <si>
    <t>AreaSqKm</t>
  </si>
  <si>
    <t>Total Commute</t>
  </si>
  <si>
    <t>Driver</t>
  </si>
  <si>
    <t>Passenger</t>
  </si>
  <si>
    <t>Transit</t>
  </si>
  <si>
    <t>Walk</t>
  </si>
  <si>
    <t>Bike</t>
  </si>
  <si>
    <t>Other</t>
  </si>
  <si>
    <t>Neighbourhood</t>
  </si>
  <si>
    <t>2021 Census Tract ID</t>
  </si>
  <si>
    <t>2016
Census Tract ID</t>
  </si>
  <si>
    <t>Area (2021)
Square Km</t>
  </si>
  <si>
    <t>Area (2021)
Hectares</t>
  </si>
  <si>
    <t>Area (2016)
Square Km</t>
  </si>
  <si>
    <t>Area (2016)
Hectares</t>
  </si>
  <si>
    <t>2016
Population</t>
  </si>
  <si>
    <t>2011
Population</t>
  </si>
  <si>
    <t>Population Growth 2016-2021</t>
  </si>
  <si>
    <t>Population Growth % 2016-2021</t>
  </si>
  <si>
    <t>Population Density per square Km 2021</t>
  </si>
  <si>
    <t>Population Density per square Km
2016</t>
  </si>
  <si>
    <t>2021 Total Dwelling Units</t>
  </si>
  <si>
    <t>2016
Total Dwelling Units</t>
  </si>
  <si>
    <t>Total DU Growth 2016-2021</t>
  </si>
  <si>
    <t>Total DU Growth % 2016-2021</t>
  </si>
  <si>
    <t>2021
Occupied Dwelling Units</t>
  </si>
  <si>
    <t>2016 Occupied Dwelling Units</t>
  </si>
  <si>
    <t>Occupied DU Growth 2016-2021</t>
  </si>
  <si>
    <t>Occupied DU Growth % 2016-2021</t>
  </si>
  <si>
    <t>Occupied DU Density per hectare 2021</t>
  </si>
  <si>
    <t>Occupied DU
Density per hectare
2016</t>
  </si>
  <si>
    <t>Total Commuters
2021</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</si>
  <si>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</si>
  <si>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</si>
  <si>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</si>
  <si>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</si>
  <si>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</si>
  <si>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</si>
  <si>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</si>
  <si>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</si>
  <si>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</si>
  <si>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</si>
  <si>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</si>
  <si>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</si>
  <si>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</si>
  <si>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</si>
  <si>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2021 'T9' model Classification</t>
  </si>
  <si>
    <t>2016
'T9' model
Classification</t>
  </si>
  <si>
    <t>notes</t>
  </si>
  <si>
    <t>CMA Total</t>
  </si>
  <si>
    <t>Active Transportation</t>
  </si>
  <si>
    <t>Public Transit</t>
  </si>
  <si>
    <t>Density</t>
  </si>
  <si>
    <t>CMA data</t>
  </si>
  <si>
    <t>National Average</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</si>
  <si>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</si>
  <si>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</si>
  <si>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</si>
  <si>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</si>
  <si>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</si>
  <si>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</si>
  <si>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</si>
  <si>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</si>
  <si>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</si>
  <si>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</si>
  <si>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</si>
  <si>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&lt;-- Moving Backward</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</si>
  <si>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</si>
  <si>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2016
Population
(%)</t>
  </si>
  <si>
    <t>Total</t>
  </si>
  <si>
    <t>2016
Total Dwelling Units (%)</t>
  </si>
  <si>
    <t>2016
Occupied Dwelling Units</t>
  </si>
  <si>
    <t>2016
Occupied Dwelling Units (%)</t>
  </si>
  <si>
    <t>CA total</t>
  </si>
  <si>
    <t>Other Method</t>
  </si>
  <si>
    <t>T9 Classification</t>
  </si>
  <si>
    <t>Drummondville</t>
  </si>
  <si>
    <t>4470001.01</t>
  </si>
  <si>
    <t>4470001.02</t>
  </si>
  <si>
    <t>4470002.00</t>
  </si>
  <si>
    <t>4470003.00</t>
  </si>
  <si>
    <t>4470004.00</t>
  </si>
  <si>
    <t>4470005.00</t>
  </si>
  <si>
    <t>4470006.00</t>
  </si>
  <si>
    <t>4470007.00</t>
  </si>
  <si>
    <t>4470008.00</t>
  </si>
  <si>
    <t>4470009.01</t>
  </si>
  <si>
    <t>4470009.02</t>
  </si>
  <si>
    <t>4470010.00</t>
  </si>
  <si>
    <t>4470011.00</t>
  </si>
  <si>
    <t>4470012.00</t>
  </si>
  <si>
    <t>4470013.00</t>
  </si>
  <si>
    <t>4470014.00</t>
  </si>
  <si>
    <t>4470015.00</t>
  </si>
  <si>
    <t>4470100.00</t>
  </si>
  <si>
    <t>4470101.00</t>
  </si>
  <si>
    <t>4470102.00</t>
  </si>
  <si>
    <t>4470103.00</t>
  </si>
  <si>
    <t>4470104.00</t>
  </si>
  <si>
    <t>4470105.00</t>
  </si>
  <si>
    <t>4470106.00</t>
  </si>
  <si>
    <t>4470107.00</t>
  </si>
  <si>
    <t>4470108.00</t>
  </si>
  <si>
    <t>Characteristics</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</si>
  <si>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</si>
  <si>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</si>
  <si>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</si>
  <si>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</si>
  <si>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</si>
  <si>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</si>
  <si>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</si>
  <si>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</si>
  <si>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</si>
  <si>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</si>
  <si>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</si>
  <si>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</si>
  <si>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</si>
  <si>
    <t>2021
Population</t>
  </si>
  <si>
    <t>x</t>
  </si>
  <si>
    <t>2021 Threshold:</t>
  </si>
  <si>
    <t>split</t>
  </si>
  <si>
    <t>new CT</t>
  </si>
  <si>
    <t>2016 AC</t>
  </si>
  <si>
    <t>2021
Population
(%)</t>
  </si>
  <si>
    <t>Population Growth
2016-2021</t>
  </si>
  <si>
    <t>% Population Growth
2016-2021</t>
  </si>
  <si>
    <t>% of Total Population Growth
2016-2021</t>
  </si>
  <si>
    <t>2021
Total Dwelling Units</t>
  </si>
  <si>
    <t>2021
Total Dwelling Units (%)</t>
  </si>
  <si>
    <t>Total Dwelling Unit Growth
2016-2021</t>
  </si>
  <si>
    <t>% Total Dwelling Unit Growth
2016-2021</t>
  </si>
  <si>
    <t>% of Total Dwelling Unit Growth
2016-2021</t>
  </si>
  <si>
    <t>2021
Occupied Dwelling Units (%)</t>
  </si>
  <si>
    <t>Occupied Dwelling Unit Growth
2016-2021</t>
  </si>
  <si>
    <t>% Occupied Dwelling Unit Growth
2016-2021</t>
  </si>
  <si>
    <t>% of Total Occupied Dwelling Unit Growth
2016-2021</t>
  </si>
  <si>
    <t>2021 CTDataMaker using new 2021/2016 Classifications</t>
  </si>
  <si>
    <t>Split 2016 CT reference</t>
  </si>
  <si>
    <t>2016-2021 Pop Weighting</t>
  </si>
  <si>
    <t>2016-2021 Dwelling Unit Weight</t>
  </si>
  <si>
    <t>2016 Adjusted Total Dwelling Units</t>
  </si>
  <si>
    <t>2016 Adjusted Occupied Dwelling Units</t>
  </si>
  <si>
    <t>Total Commuters
2016</t>
  </si>
  <si>
    <t>Saint Germain-de-Grantham</t>
  </si>
  <si>
    <t>Grantham</t>
  </si>
  <si>
    <t>Saint-Majorique-de-Grantham</t>
  </si>
  <si>
    <t>Wickham</t>
  </si>
  <si>
    <t>Wheatland</t>
  </si>
  <si>
    <t>L'Avenir</t>
  </si>
  <si>
    <t>Saint-Lucien</t>
  </si>
  <si>
    <t>Saint-Nicephore</t>
  </si>
  <si>
    <t>Saint -Bonaventure</t>
  </si>
  <si>
    <t>Saint-Edmond-de-Grantham</t>
  </si>
  <si>
    <t>Lefebvre</t>
  </si>
  <si>
    <t>Saint-Cyrille-de-Wendover</t>
  </si>
  <si>
    <t>Notre-Dame-du-Bon-Conseil</t>
  </si>
  <si>
    <t>split/new growth</t>
  </si>
  <si>
    <t>Saint-Charles-De-Drummond</t>
  </si>
  <si>
    <t>2016 Threshold:</t>
  </si>
  <si>
    <t>2016
Population Adjusted*</t>
  </si>
  <si>
    <t xml:space="preserve"> * : Adjusted 2016 Totals do not include new census tracts added to the CMA for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</si>
</sst>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_ ;\-#,##0\ "/>
    <numFmt numFmtId="168" formatCode="0.00000E+00"/>
  </numFmts>
  <fonts count="34" x14ac:knownFonts="1">
    <font>
      <sz val="11"/>
      <color theme="1"/>
      <name val="Calibri"/>
      <scheme val="minor"/>
    </font>
    <font>
      <sz val="11"/>
      <color theme="1"/>
      <name val="Calibri"/>
      <family val="2"/>
      <scheme val="minor"/>
    </font>
    <font>
      <sz val="11"/>
      <color theme="1"/>
      <name val="Calibri"/>
      <family val="2"/>
      <scheme val="minor"/>
    </font>
    <font>
      <b/>
      <sz val="10"/>
      <color theme="0"/>
      <name val="Calibri"/>
      <family val="2"/>
    </font>
    <font>
      <sz val="10"/>
      <color theme="1"/>
      <name val="Calibri"/>
      <family val="2"/>
    </font>
    <font>
      <u/>
      <sz val="10"/>
      <color rgb="FF0000FF"/>
      <name val="Calibri"/>
      <family val="2"/>
    </font>
    <font>
      <sz val="10"/>
      <color theme="1"/>
      <name val="Times New Roman"/>
      <family val="1"/>
    </font>
    <font>
      <i/>
      <sz val="10"/>
      <color theme="1"/>
      <name val="Calibri"/>
      <family val="2"/>
    </font>
    <font>
      <b/>
      <sz val="10"/>
      <color theme="1"/>
      <name val="Calibri"/>
      <family val="2"/>
    </font>
    <font>
      <sz val="11"/>
      <color theme="1"/>
      <name val="Calibri"/>
      <family val="2"/>
    </font>
    <font>
      <sz val="11"/>
      <color theme="1"/>
      <name val="Calibri"/>
      <family val="2"/>
      <scheme val="minor"/>
    </font>
    <font>
      <b/>
      <sz val="12"/>
      <color theme="1"/>
      <name val="Calibri"/>
      <family val="2"/>
    </font>
    <font>
      <sz val="11"/>
      <name val="Calibri"/>
      <family val="2"/>
    </font>
    <font>
      <b/>
      <sz val="11"/>
      <color theme="1"/>
      <name val="Calibri"/>
      <family val="2"/>
    </font>
    <font>
      <u/>
      <sz val="10"/>
      <color rgb="FF0000FF"/>
      <name val="Calibri"/>
      <family val="2"/>
    </font>
    <font>
      <sz val="8"/>
      <color theme="1"/>
      <name val="Calibri"/>
      <family val="2"/>
    </font>
    <font>
      <sz val="10"/>
      <name val="Calibri"/>
      <family val="2"/>
    </font>
    <font>
      <i/>
      <sz val="10"/>
      <name val="Calibri"/>
      <family val="2"/>
    </font>
    <font>
      <vertAlign val="superscript"/>
      <sz val="11"/>
      <color theme="1"/>
      <name val="Calibri"/>
      <family val="2"/>
    </font>
    <font>
      <sz val="10"/>
      <color theme="1"/>
      <name val="Calibri"/>
      <family val="2"/>
      <scheme val="minor"/>
    </font>
    <font>
      <sz val="10"/>
      <color rgb="FF000000"/>
      <name val="Calibri"/>
      <family val="2"/>
      <scheme val="minor"/>
    </font>
    <font>
      <sz val="10"/>
      <color theme="1"/>
      <name val="Calibri"/>
      <family val="2"/>
    </font>
    <font>
      <sz val="12"/>
      <color theme="1"/>
      <name val="Calibri"/>
      <family val="2"/>
      <scheme val="minor"/>
    </font>
    <font>
      <b/>
      <sz val="10"/>
      <color rgb="FFFF0000"/>
      <name val="Calibri"/>
      <family val="2"/>
    </font>
    <font>
      <b/>
      <sz val="10"/>
      <color theme="1"/>
      <name val="Calibri"/>
      <family val="2"/>
    </font>
    <font>
      <b/>
      <sz val="10"/>
      <name val="Calibri"/>
      <family val="2"/>
    </font>
    <font>
      <sz val="10"/>
      <color rgb="FF000000"/>
      <name val="Calibri"/>
      <family val="2"/>
    </font>
    <font>
      <b/>
      <sz val="11"/>
      <color theme="1"/>
      <name val="Calibri"/>
      <family val="2"/>
    </font>
    <font>
      <sz val="10"/>
      <color rgb="FFC00000"/>
      <name val="Calibri"/>
      <family val="2"/>
    </font>
    <font>
      <sz val="9"/>
      <color indexed="81"/>
      <name val="Tahoma"/>
      <family val="2"/>
    </font>
    <font>
      <b/>
      <sz val="9"/>
      <color indexed="81"/>
      <name val="Tahoma"/>
      <family val="2"/>
    </font>
    <font>
      <b/>
      <sz val="10"/>
      <color rgb="FFC00000"/>
      <name val="Calibri"/>
      <family val="2"/>
    </font>
    <font>
      <sz val="8"/>
      <color theme="1"/>
      <name val="Calibri"/>
      <family val="2"/>
      <scheme val="minor"/>
    </font>
    <font>
      <sz val="8"/>
      <name val="Calibri"/>
      <family val="2"/>
      <scheme val="minor"/>
    </font>
  </fonts>
  <fills count="20">
    <fill>
      <patternFill patternType="none"/>
    </fill>
    <fill>
      <patternFill patternType="gray125"/>
    </fill>
    <fill>
      <patternFill patternType="solid">
        <fgColor theme="1"/>
        <bgColor theme="1"/>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
      <patternFill patternType="solid">
        <fgColor rgb="FFD8D8D8"/>
        <bgColor rgb="FFD8D8D8"/>
      </patternFill>
    </fill>
    <fill>
      <patternFill patternType="solid">
        <fgColor rgb="FFF7CAAC"/>
        <bgColor rgb="FFF7CAAC"/>
      </patternFill>
    </fill>
    <fill>
      <patternFill patternType="solid">
        <fgColor rgb="FFC8F0C8"/>
        <bgColor rgb="FFC8F0C8"/>
      </patternFill>
    </fill>
    <fill>
      <patternFill patternType="solid">
        <fgColor rgb="FFBFBFBF"/>
        <bgColor rgb="FFBFBFBF"/>
      </patternFill>
    </fill>
    <fill>
      <patternFill patternType="solid">
        <fgColor rgb="FFF4B083"/>
        <bgColor rgb="FFF4B083"/>
      </patternFill>
    </fill>
    <fill>
      <patternFill patternType="solid">
        <fgColor rgb="FFC8F0C8"/>
        <bgColor indexed="64"/>
      </patternFill>
    </fill>
    <fill>
      <patternFill patternType="solid">
        <fgColor rgb="FFFFFFBE"/>
        <bgColor indexed="64"/>
      </patternFill>
    </fill>
    <fill>
      <patternFill patternType="solid">
        <fgColor rgb="FFBEBE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FFBE"/>
        <bgColor rgb="FFC8F0C8"/>
      </patternFill>
    </fill>
    <fill>
      <patternFill patternType="solid">
        <fgColor rgb="FFBEBE00"/>
        <bgColor rgb="FFC8F0C8"/>
      </patternFill>
    </fill>
    <fill>
      <patternFill patternType="solid">
        <fgColor rgb="FFFFC000"/>
        <bgColor indexed="64"/>
      </patternFill>
    </fill>
  </fills>
  <borders count="92">
    <border>
      <left/>
      <right/>
      <top/>
      <bottom/>
      <diagonal/>
    </border>
    <border>
      <left/>
      <right/>
      <top/>
      <bottom/>
      <diagonal/>
    </border>
    <border>
      <left style="thin">
        <color rgb="FF000000"/>
      </left>
      <right/>
      <top/>
      <bottom style="medium">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3"/>
  </cellStyleXfs>
  <cellXfs count="322">
    <xf numFmtId="0" fontId="0" fillId="0" borderId="0" xfId="0"/>
    <xf numFmtId="0" fontId="3" fillId="2" borderId="1" xfId="0" applyFont="1" applyFill="1" applyBorder="1"/>
    <xf numFmtId="0" fontId="4" fillId="2" borderId="1" xfId="0" applyFont="1" applyFill="1" applyBorder="1"/>
    <xf numFmtId="0" fontId="4" fillId="0" borderId="0" xfId="0" applyFont="1"/>
    <xf numFmtId="0" fontId="5" fillId="0" borderId="0" xfId="0" applyFont="1"/>
    <xf numFmtId="0" fontId="4" fillId="0" borderId="0" xfId="0" applyFont="1" applyAlignment="1">
      <alignment vertical="center"/>
    </xf>
    <xf numFmtId="0" fontId="6" fillId="0" borderId="0" xfId="0" applyFont="1" applyAlignment="1">
      <alignment vertical="center"/>
    </xf>
    <xf numFmtId="0" fontId="7" fillId="0" borderId="0" xfId="0" applyFont="1"/>
    <xf numFmtId="0" fontId="6" fillId="0" borderId="0" xfId="0" applyFont="1" applyAlignment="1">
      <alignment horizontal="center" vertical="center"/>
    </xf>
    <xf numFmtId="0" fontId="4" fillId="0" borderId="0" xfId="0" applyFont="1" applyAlignment="1">
      <alignment horizontal="right"/>
    </xf>
    <xf numFmtId="2" fontId="9" fillId="0" borderId="0" xfId="0" applyNumberFormat="1" applyFont="1"/>
    <xf numFmtId="0" fontId="10" fillId="0" borderId="0" xfId="0" applyFont="1"/>
    <xf numFmtId="0" fontId="9" fillId="9" borderId="8" xfId="0" applyFont="1" applyFill="1" applyBorder="1"/>
    <xf numFmtId="0" fontId="11" fillId="0" borderId="9" xfId="0" applyFont="1" applyBorder="1" applyAlignment="1">
      <alignment horizontal="center" vertical="center"/>
    </xf>
    <xf numFmtId="0" fontId="9" fillId="9" borderId="14" xfId="0" applyFont="1" applyFill="1" applyBorder="1"/>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wrapText="1"/>
    </xf>
    <xf numFmtId="0" fontId="13" fillId="0" borderId="0" xfId="0" applyFont="1" applyAlignment="1">
      <alignment horizontal="center"/>
    </xf>
    <xf numFmtId="0" fontId="13" fillId="0" borderId="20" xfId="0" applyFont="1" applyBorder="1"/>
    <xf numFmtId="0" fontId="9" fillId="9" borderId="21" xfId="0" applyFont="1" applyFill="1" applyBorder="1" applyAlignment="1">
      <alignment horizontal="center"/>
    </xf>
    <xf numFmtId="10" fontId="9" fillId="0" borderId="10" xfId="0" applyNumberFormat="1" applyFont="1" applyBorder="1" applyAlignment="1">
      <alignment horizontal="center"/>
    </xf>
    <xf numFmtId="10" fontId="9" fillId="0" borderId="11" xfId="0" applyNumberFormat="1" applyFont="1" applyBorder="1" applyAlignment="1">
      <alignment horizontal="center"/>
    </xf>
    <xf numFmtId="10" fontId="9" fillId="0" borderId="12" xfId="0" applyNumberFormat="1" applyFont="1" applyBorder="1" applyAlignment="1">
      <alignment horizontal="center"/>
    </xf>
    <xf numFmtId="10" fontId="9" fillId="0" borderId="13" xfId="0" applyNumberFormat="1" applyFont="1" applyBorder="1" applyAlignment="1">
      <alignment horizontal="center"/>
    </xf>
    <xf numFmtId="0" fontId="9" fillId="0" borderId="0" xfId="0" applyFont="1" applyAlignment="1">
      <alignment horizontal="center"/>
    </xf>
    <xf numFmtId="0" fontId="13" fillId="0" borderId="22" xfId="0" applyFont="1" applyBorder="1"/>
    <xf numFmtId="0" fontId="9" fillId="0" borderId="23" xfId="0" applyFont="1" applyBorder="1" applyAlignment="1">
      <alignment horizontal="center"/>
    </xf>
    <xf numFmtId="10" fontId="9" fillId="9" borderId="4" xfId="0" applyNumberFormat="1" applyFont="1" applyFill="1" applyBorder="1" applyAlignment="1">
      <alignment horizontal="center"/>
    </xf>
    <xf numFmtId="10" fontId="9" fillId="9" borderId="5" xfId="0" applyNumberFormat="1" applyFont="1" applyFill="1" applyBorder="1" applyAlignment="1">
      <alignment horizontal="center"/>
    </xf>
    <xf numFmtId="10" fontId="9" fillId="9" borderId="1" xfId="0" applyNumberFormat="1" applyFont="1" applyFill="1" applyBorder="1" applyAlignment="1">
      <alignment horizontal="center"/>
    </xf>
    <xf numFmtId="10" fontId="9" fillId="9" borderId="24" xfId="0" applyNumberFormat="1" applyFont="1" applyFill="1" applyBorder="1" applyAlignment="1">
      <alignment horizontal="center"/>
    </xf>
    <xf numFmtId="0" fontId="9" fillId="9" borderId="25" xfId="0" applyFont="1" applyFill="1" applyBorder="1" applyAlignment="1">
      <alignment horizontal="center"/>
    </xf>
    <xf numFmtId="10" fontId="11" fillId="0" borderId="6" xfId="0" applyNumberFormat="1" applyFont="1" applyBorder="1" applyAlignment="1">
      <alignment horizontal="center"/>
    </xf>
    <xf numFmtId="10" fontId="11" fillId="0" borderId="7" xfId="0" applyNumberFormat="1" applyFont="1" applyBorder="1" applyAlignment="1">
      <alignment horizontal="center"/>
    </xf>
    <xf numFmtId="0" fontId="9" fillId="9" borderId="1" xfId="0" applyFont="1" applyFill="1" applyBorder="1" applyAlignment="1">
      <alignment horizontal="center"/>
    </xf>
    <xf numFmtId="0" fontId="9" fillId="9" borderId="24" xfId="0" applyFont="1" applyFill="1" applyBorder="1" applyAlignment="1">
      <alignment horizontal="center"/>
    </xf>
    <xf numFmtId="10" fontId="9" fillId="0" borderId="0" xfId="0" applyNumberFormat="1" applyFont="1" applyAlignment="1">
      <alignment horizontal="center"/>
    </xf>
    <xf numFmtId="0" fontId="13" fillId="0" borderId="26" xfId="0" applyFont="1" applyBorder="1"/>
    <xf numFmtId="0" fontId="9" fillId="9" borderId="27" xfId="0" applyFont="1" applyFill="1" applyBorder="1" applyAlignment="1">
      <alignment horizontal="center"/>
    </xf>
    <xf numFmtId="0" fontId="9" fillId="9" borderId="2" xfId="0" applyFont="1" applyFill="1" applyBorder="1" applyAlignment="1">
      <alignment horizontal="center"/>
    </xf>
    <xf numFmtId="0" fontId="9" fillId="9" borderId="28" xfId="0" applyFont="1" applyFill="1" applyBorder="1" applyAlignment="1">
      <alignment horizontal="center"/>
    </xf>
    <xf numFmtId="10" fontId="11" fillId="0" borderId="18" xfId="0" applyNumberFormat="1" applyFont="1" applyBorder="1" applyAlignment="1">
      <alignment horizontal="center"/>
    </xf>
    <xf numFmtId="10" fontId="11" fillId="0" borderId="19" xfId="0" applyNumberFormat="1" applyFont="1" applyBorder="1" applyAlignment="1">
      <alignment horizontal="center"/>
    </xf>
    <xf numFmtId="0" fontId="9" fillId="0" borderId="0" xfId="0" applyFont="1"/>
    <xf numFmtId="0" fontId="13" fillId="0" borderId="0" xfId="0" applyFont="1"/>
    <xf numFmtId="49" fontId="4" fillId="0" borderId="0" xfId="0" applyNumberFormat="1" applyFont="1" applyAlignment="1">
      <alignment vertical="center"/>
    </xf>
    <xf numFmtId="49" fontId="14" fillId="0" borderId="0" xfId="0" applyNumberFormat="1" applyFont="1"/>
    <xf numFmtId="10" fontId="0" fillId="0" borderId="0" xfId="0" applyNumberFormat="1"/>
    <xf numFmtId="0" fontId="2" fillId="0" borderId="0" xfId="0" applyFont="1"/>
    <xf numFmtId="0" fontId="19" fillId="0" borderId="0" xfId="0" applyFont="1"/>
    <xf numFmtId="164" fontId="4" fillId="0" borderId="3" xfId="0" applyNumberFormat="1" applyFont="1" applyBorder="1" applyAlignment="1">
      <alignment horizontal="center"/>
    </xf>
    <xf numFmtId="10" fontId="22" fillId="0" borderId="57" xfId="0" applyNumberFormat="1" applyFont="1" applyBorder="1" applyAlignment="1">
      <alignment horizontal="center" wrapText="1"/>
    </xf>
    <xf numFmtId="49" fontId="23" fillId="0" borderId="0" xfId="0" applyNumberFormat="1" applyFont="1" applyAlignment="1">
      <alignment vertical="center"/>
    </xf>
    <xf numFmtId="1" fontId="4" fillId="0" borderId="3" xfId="0" applyNumberFormat="1" applyFont="1" applyBorder="1" applyAlignment="1">
      <alignment horizontal="center"/>
    </xf>
    <xf numFmtId="2" fontId="24" fillId="15" borderId="59" xfId="0" applyNumberFormat="1" applyFont="1" applyFill="1" applyBorder="1" applyAlignment="1">
      <alignment horizontal="center" vertical="center" wrapText="1"/>
    </xf>
    <xf numFmtId="0" fontId="0" fillId="0" borderId="3" xfId="0" applyBorder="1"/>
    <xf numFmtId="0" fontId="4" fillId="0" borderId="3" xfId="0" applyFont="1" applyBorder="1" applyAlignment="1">
      <alignment horizontal="center"/>
    </xf>
    <xf numFmtId="3" fontId="4" fillId="0" borderId="3" xfId="0" applyNumberFormat="1" applyFont="1" applyBorder="1" applyAlignment="1">
      <alignment horizontal="center"/>
    </xf>
    <xf numFmtId="165" fontId="4" fillId="0" borderId="3" xfId="0" applyNumberFormat="1" applyFont="1" applyBorder="1" applyAlignment="1">
      <alignment horizontal="center"/>
    </xf>
    <xf numFmtId="166" fontId="4" fillId="0" borderId="3" xfId="0" applyNumberFormat="1" applyFont="1" applyBorder="1" applyAlignment="1">
      <alignment horizontal="center"/>
    </xf>
    <xf numFmtId="2" fontId="4" fillId="0" borderId="3" xfId="0" applyNumberFormat="1" applyFont="1" applyBorder="1" applyAlignment="1">
      <alignment horizontal="center"/>
    </xf>
    <xf numFmtId="3" fontId="21" fillId="0" borderId="3" xfId="0" applyNumberFormat="1" applyFont="1" applyBorder="1" applyAlignment="1">
      <alignment horizontal="center"/>
    </xf>
    <xf numFmtId="0" fontId="21" fillId="0" borderId="3" xfId="0" applyFont="1" applyBorder="1" applyAlignment="1">
      <alignment horizontal="center"/>
    </xf>
    <xf numFmtId="0" fontId="24" fillId="7" borderId="61" xfId="0" applyFont="1" applyFill="1" applyBorder="1" applyAlignment="1">
      <alignment vertical="center" wrapText="1"/>
    </xf>
    <xf numFmtId="2" fontId="25" fillId="15" borderId="59" xfId="0" applyNumberFormat="1" applyFont="1" applyFill="1" applyBorder="1" applyAlignment="1">
      <alignment horizontal="center" vertical="center" wrapText="1"/>
    </xf>
    <xf numFmtId="2" fontId="24" fillId="15" borderId="69" xfId="0" applyNumberFormat="1" applyFont="1" applyFill="1" applyBorder="1" applyAlignment="1">
      <alignment horizontal="center" vertical="center" wrapText="1"/>
    </xf>
    <xf numFmtId="0" fontId="24" fillId="0" borderId="61" xfId="0" applyFont="1" applyBorder="1" applyAlignment="1">
      <alignment horizontal="center" vertical="center" wrapText="1"/>
    </xf>
    <xf numFmtId="2" fontId="24" fillId="0" borderId="61" xfId="0" applyNumberFormat="1" applyFont="1" applyBorder="1" applyAlignment="1">
      <alignment horizontal="center" vertical="center" wrapText="1"/>
    </xf>
    <xf numFmtId="3" fontId="24" fillId="7" borderId="62" xfId="0" applyNumberFormat="1" applyFont="1" applyFill="1" applyBorder="1" applyAlignment="1">
      <alignment horizontal="center" vertical="center" wrapText="1"/>
    </xf>
    <xf numFmtId="164" fontId="21" fillId="0" borderId="3" xfId="0" applyNumberFormat="1" applyFont="1" applyBorder="1" applyAlignment="1">
      <alignment horizontal="center"/>
    </xf>
    <xf numFmtId="165" fontId="21" fillId="0" borderId="3" xfId="0" applyNumberFormat="1" applyFont="1" applyBorder="1" applyAlignment="1">
      <alignment horizontal="center"/>
    </xf>
    <xf numFmtId="166" fontId="21" fillId="0" borderId="3" xfId="0" applyNumberFormat="1" applyFont="1" applyBorder="1" applyAlignment="1">
      <alignment horizontal="center"/>
    </xf>
    <xf numFmtId="2" fontId="21" fillId="0" borderId="3" xfId="0" applyNumberFormat="1" applyFont="1" applyBorder="1" applyAlignment="1">
      <alignment horizontal="center"/>
    </xf>
    <xf numFmtId="2" fontId="21" fillId="0" borderId="64" xfId="0" applyNumberFormat="1" applyFont="1" applyBorder="1" applyAlignment="1">
      <alignment horizontal="center"/>
    </xf>
    <xf numFmtId="1" fontId="21" fillId="0" borderId="3" xfId="0" applyNumberFormat="1" applyFont="1" applyBorder="1" applyAlignment="1">
      <alignment horizontal="center"/>
    </xf>
    <xf numFmtId="0" fontId="21" fillId="11" borderId="63" xfId="0" applyFont="1" applyFill="1" applyBorder="1"/>
    <xf numFmtId="0" fontId="21" fillId="0" borderId="63" xfId="0" applyFont="1" applyBorder="1"/>
    <xf numFmtId="0" fontId="21" fillId="0" borderId="3" xfId="0" applyFont="1" applyBorder="1"/>
    <xf numFmtId="0" fontId="21" fillId="12" borderId="63" xfId="0" applyFont="1" applyFill="1" applyBorder="1"/>
    <xf numFmtId="0" fontId="21" fillId="13" borderId="63" xfId="0" applyFont="1" applyFill="1" applyBorder="1"/>
    <xf numFmtId="0" fontId="21" fillId="0" borderId="64" xfId="0" applyFont="1" applyBorder="1"/>
    <xf numFmtId="4" fontId="24" fillId="7" borderId="59" xfId="0" applyNumberFormat="1" applyFont="1" applyFill="1" applyBorder="1" applyAlignment="1">
      <alignment horizontal="center" vertical="center" wrapText="1"/>
    </xf>
    <xf numFmtId="3" fontId="24" fillId="7" borderId="69" xfId="0" applyNumberFormat="1" applyFont="1" applyFill="1" applyBorder="1" applyAlignment="1">
      <alignment horizontal="center" vertical="center" wrapText="1"/>
    </xf>
    <xf numFmtId="4" fontId="24" fillId="0" borderId="59" xfId="0" applyNumberFormat="1" applyFont="1" applyBorder="1" applyAlignment="1">
      <alignment horizontal="center" vertical="center" wrapText="1"/>
    </xf>
    <xf numFmtId="3" fontId="24" fillId="0" borderId="69" xfId="0" applyNumberFormat="1" applyFont="1" applyBorder="1" applyAlignment="1">
      <alignment horizontal="center" vertical="center" wrapText="1"/>
    </xf>
    <xf numFmtId="3" fontId="21" fillId="8" borderId="70" xfId="0" applyNumberFormat="1" applyFont="1" applyFill="1" applyBorder="1" applyAlignment="1">
      <alignment horizontal="center"/>
    </xf>
    <xf numFmtId="3" fontId="21" fillId="0" borderId="70" xfId="0" applyNumberFormat="1" applyFont="1" applyBorder="1" applyAlignment="1">
      <alignment horizontal="center"/>
    </xf>
    <xf numFmtId="3" fontId="21" fillId="12" borderId="70" xfId="0" applyNumberFormat="1" applyFont="1" applyFill="1" applyBorder="1" applyAlignment="1">
      <alignment horizontal="center"/>
    </xf>
    <xf numFmtId="3" fontId="21" fillId="13" borderId="70" xfId="0" applyNumberFormat="1" applyFont="1" applyFill="1" applyBorder="1" applyAlignment="1">
      <alignment horizontal="center"/>
    </xf>
    <xf numFmtId="3" fontId="21" fillId="0" borderId="71" xfId="0" applyNumberFormat="1" applyFont="1" applyBorder="1" applyAlignment="1">
      <alignment horizontal="center"/>
    </xf>
    <xf numFmtId="1" fontId="24" fillId="15" borderId="61" xfId="0" applyNumberFormat="1" applyFont="1" applyFill="1" applyBorder="1" applyAlignment="1">
      <alignment horizontal="center" vertical="center" wrapText="1"/>
    </xf>
    <xf numFmtId="1" fontId="24" fillId="0" borderId="69" xfId="0" applyNumberFormat="1" applyFont="1" applyBorder="1" applyAlignment="1">
      <alignment horizontal="center" vertical="center" wrapText="1"/>
    </xf>
    <xf numFmtId="1" fontId="24" fillId="0" borderId="61" xfId="0" applyNumberFormat="1" applyFont="1" applyBorder="1" applyAlignment="1">
      <alignment horizontal="center" vertical="center" wrapText="1"/>
    </xf>
    <xf numFmtId="2" fontId="21" fillId="11" borderId="63" xfId="0" applyNumberFormat="1" applyFont="1" applyFill="1" applyBorder="1" applyAlignment="1">
      <alignment horizontal="center"/>
    </xf>
    <xf numFmtId="0" fontId="21" fillId="0" borderId="63" xfId="0" applyFont="1" applyBorder="1" applyAlignment="1">
      <alignment horizontal="center"/>
    </xf>
    <xf numFmtId="0" fontId="21" fillId="12" borderId="63" xfId="0" applyFont="1" applyFill="1" applyBorder="1" applyAlignment="1">
      <alignment horizontal="center"/>
    </xf>
    <xf numFmtId="0" fontId="21" fillId="13" borderId="63" xfId="0" applyFont="1" applyFill="1" applyBorder="1" applyAlignment="1">
      <alignment horizontal="center"/>
    </xf>
    <xf numFmtId="0" fontId="21" fillId="0" borderId="64" xfId="0" applyFont="1" applyBorder="1" applyAlignment="1">
      <alignment horizontal="center"/>
    </xf>
    <xf numFmtId="0" fontId="21" fillId="11" borderId="63" xfId="0" applyFont="1" applyFill="1" applyBorder="1" applyAlignment="1">
      <alignment horizontal="center"/>
    </xf>
    <xf numFmtId="0" fontId="21" fillId="11" borderId="65" xfId="0" applyFont="1" applyFill="1" applyBorder="1" applyAlignment="1">
      <alignment horizontal="center"/>
    </xf>
    <xf numFmtId="0" fontId="21" fillId="0" borderId="65" xfId="0" applyFont="1" applyBorder="1" applyAlignment="1">
      <alignment horizontal="center"/>
    </xf>
    <xf numFmtId="0" fontId="21" fillId="0" borderId="67" xfId="0" applyFont="1" applyBorder="1" applyAlignment="1">
      <alignment horizontal="center"/>
    </xf>
    <xf numFmtId="0" fontId="21" fillId="11" borderId="70" xfId="0" applyFont="1" applyFill="1" applyBorder="1" applyAlignment="1">
      <alignment horizontal="center"/>
    </xf>
    <xf numFmtId="0" fontId="21" fillId="0" borderId="70" xfId="0" applyFont="1" applyBorder="1" applyAlignment="1">
      <alignment horizontal="center"/>
    </xf>
    <xf numFmtId="168" fontId="21" fillId="0" borderId="71" xfId="0" applyNumberFormat="1" applyFont="1" applyBorder="1" applyAlignment="1">
      <alignment horizontal="center"/>
    </xf>
    <xf numFmtId="0" fontId="21" fillId="12" borderId="65" xfId="0" applyFont="1" applyFill="1" applyBorder="1" applyAlignment="1">
      <alignment horizontal="center"/>
    </xf>
    <xf numFmtId="0" fontId="21" fillId="12" borderId="70" xfId="0" applyFont="1" applyFill="1" applyBorder="1" applyAlignment="1">
      <alignment horizontal="center"/>
    </xf>
    <xf numFmtId="0" fontId="21" fillId="13" borderId="65" xfId="0" applyFont="1" applyFill="1" applyBorder="1" applyAlignment="1">
      <alignment horizontal="center"/>
    </xf>
    <xf numFmtId="0" fontId="21" fillId="13" borderId="70" xfId="0" applyFont="1" applyFill="1" applyBorder="1" applyAlignment="1">
      <alignment horizontal="center"/>
    </xf>
    <xf numFmtId="0" fontId="21" fillId="0" borderId="71" xfId="0" applyFont="1" applyBorder="1" applyAlignment="1">
      <alignment horizontal="center"/>
    </xf>
    <xf numFmtId="2" fontId="21" fillId="11" borderId="70" xfId="0" applyNumberFormat="1" applyFont="1" applyFill="1" applyBorder="1" applyAlignment="1">
      <alignment horizontal="center"/>
    </xf>
    <xf numFmtId="2" fontId="21" fillId="0" borderId="70" xfId="0" applyNumberFormat="1" applyFont="1" applyBorder="1" applyAlignment="1">
      <alignment horizontal="center"/>
    </xf>
    <xf numFmtId="2" fontId="21" fillId="11" borderId="65" xfId="0" applyNumberFormat="1" applyFont="1" applyFill="1" applyBorder="1" applyAlignment="1">
      <alignment horizontal="center"/>
    </xf>
    <xf numFmtId="2" fontId="21" fillId="12" borderId="65" xfId="0" applyNumberFormat="1" applyFont="1" applyFill="1" applyBorder="1" applyAlignment="1">
      <alignment horizontal="center"/>
    </xf>
    <xf numFmtId="2" fontId="21" fillId="13" borderId="65" xfId="0" applyNumberFormat="1" applyFont="1" applyFill="1" applyBorder="1" applyAlignment="1">
      <alignment horizontal="center"/>
    </xf>
    <xf numFmtId="4" fontId="21" fillId="11" borderId="65" xfId="0" applyNumberFormat="1" applyFont="1" applyFill="1" applyBorder="1" applyAlignment="1">
      <alignment horizontal="center"/>
    </xf>
    <xf numFmtId="4" fontId="21" fillId="0" borderId="65" xfId="0" applyNumberFormat="1" applyFont="1" applyBorder="1" applyAlignment="1">
      <alignment horizontal="center"/>
    </xf>
    <xf numFmtId="4" fontId="21" fillId="12" borderId="65" xfId="0" applyNumberFormat="1" applyFont="1" applyFill="1" applyBorder="1" applyAlignment="1">
      <alignment horizontal="center"/>
    </xf>
    <xf numFmtId="4" fontId="21" fillId="13" borderId="65" xfId="0" applyNumberFormat="1" applyFont="1" applyFill="1" applyBorder="1" applyAlignment="1">
      <alignment horizontal="center"/>
    </xf>
    <xf numFmtId="4" fontId="21" fillId="0" borderId="67" xfId="0" applyNumberFormat="1" applyFont="1" applyBorder="1" applyAlignment="1">
      <alignment horizontal="center"/>
    </xf>
    <xf numFmtId="3" fontId="21" fillId="11" borderId="63" xfId="0" applyNumberFormat="1" applyFont="1" applyFill="1" applyBorder="1" applyAlignment="1">
      <alignment horizontal="center"/>
    </xf>
    <xf numFmtId="3" fontId="21" fillId="11" borderId="65" xfId="0" applyNumberFormat="1" applyFont="1" applyFill="1" applyBorder="1" applyAlignment="1">
      <alignment horizontal="center"/>
    </xf>
    <xf numFmtId="3" fontId="21" fillId="11" borderId="70" xfId="0" applyNumberFormat="1" applyFont="1" applyFill="1" applyBorder="1" applyAlignment="1">
      <alignment horizontal="center"/>
    </xf>
    <xf numFmtId="3" fontId="21" fillId="0" borderId="65" xfId="0" applyNumberFormat="1" applyFont="1" applyBorder="1" applyAlignment="1">
      <alignment horizontal="center"/>
    </xf>
    <xf numFmtId="3" fontId="21" fillId="12" borderId="63" xfId="0" applyNumberFormat="1" applyFont="1" applyFill="1" applyBorder="1" applyAlignment="1">
      <alignment horizontal="center"/>
    </xf>
    <xf numFmtId="3" fontId="21" fillId="12" borderId="65" xfId="0" applyNumberFormat="1" applyFont="1" applyFill="1" applyBorder="1" applyAlignment="1">
      <alignment horizontal="center"/>
    </xf>
    <xf numFmtId="3" fontId="21" fillId="13" borderId="63" xfId="0" applyNumberFormat="1" applyFont="1" applyFill="1" applyBorder="1" applyAlignment="1">
      <alignment horizontal="center"/>
    </xf>
    <xf numFmtId="3" fontId="21" fillId="13" borderId="65" xfId="0" applyNumberFormat="1" applyFont="1" applyFill="1" applyBorder="1" applyAlignment="1">
      <alignment horizontal="center"/>
    </xf>
    <xf numFmtId="3" fontId="21" fillId="0" borderId="67" xfId="0" applyNumberFormat="1" applyFont="1" applyBorder="1" applyAlignment="1">
      <alignment horizontal="center"/>
    </xf>
    <xf numFmtId="1" fontId="24" fillId="7" borderId="59" xfId="0" applyNumberFormat="1" applyFont="1" applyFill="1" applyBorder="1" applyAlignment="1">
      <alignment horizontal="center" vertical="center" wrapText="1"/>
    </xf>
    <xf numFmtId="1" fontId="24" fillId="7" borderId="60" xfId="0" applyNumberFormat="1" applyFont="1" applyFill="1" applyBorder="1" applyAlignment="1">
      <alignment horizontal="center" vertical="center" wrapText="1"/>
    </xf>
    <xf numFmtId="3" fontId="21" fillId="8" borderId="65" xfId="0" applyNumberFormat="1" applyFont="1" applyFill="1" applyBorder="1" applyAlignment="1">
      <alignment horizontal="center"/>
    </xf>
    <xf numFmtId="1" fontId="24" fillId="7" borderId="61" xfId="0" applyNumberFormat="1" applyFont="1" applyFill="1" applyBorder="1" applyAlignment="1">
      <alignment horizontal="center" vertical="center" wrapText="1"/>
    </xf>
    <xf numFmtId="3" fontId="24" fillId="0" borderId="61" xfId="0" applyNumberFormat="1" applyFont="1" applyBorder="1" applyAlignment="1">
      <alignment horizontal="center" vertical="center" wrapText="1"/>
    </xf>
    <xf numFmtId="1" fontId="24" fillId="7" borderId="69" xfId="0" applyNumberFormat="1" applyFont="1" applyFill="1" applyBorder="1" applyAlignment="1">
      <alignment horizontal="center" vertical="center" wrapText="1"/>
    </xf>
    <xf numFmtId="165" fontId="21" fillId="8" borderId="70" xfId="0" applyNumberFormat="1" applyFont="1" applyFill="1" applyBorder="1" applyAlignment="1">
      <alignment horizontal="center"/>
    </xf>
    <xf numFmtId="164" fontId="21" fillId="11" borderId="63" xfId="0" applyNumberFormat="1" applyFont="1" applyFill="1" applyBorder="1" applyAlignment="1">
      <alignment horizontal="center"/>
    </xf>
    <xf numFmtId="164" fontId="21" fillId="12" borderId="63" xfId="0" applyNumberFormat="1" applyFont="1" applyFill="1" applyBorder="1" applyAlignment="1">
      <alignment horizontal="center"/>
    </xf>
    <xf numFmtId="164" fontId="21" fillId="13" borderId="63" xfId="0" applyNumberFormat="1" applyFont="1" applyFill="1" applyBorder="1" applyAlignment="1">
      <alignment horizontal="center"/>
    </xf>
    <xf numFmtId="3" fontId="24" fillId="7" borderId="61" xfId="0" applyNumberFormat="1" applyFont="1" applyFill="1" applyBorder="1" applyAlignment="1">
      <alignment horizontal="center" vertical="center" wrapText="1"/>
    </xf>
    <xf numFmtId="0" fontId="24" fillId="0" borderId="60" xfId="0" applyFont="1" applyBorder="1" applyAlignment="1">
      <alignment horizontal="center" vertical="center" wrapText="1"/>
    </xf>
    <xf numFmtId="166" fontId="21" fillId="8" borderId="66" xfId="0" applyNumberFormat="1" applyFont="1" applyFill="1" applyBorder="1" applyAlignment="1">
      <alignment horizontal="center"/>
    </xf>
    <xf numFmtId="166" fontId="21" fillId="12" borderId="66" xfId="0" applyNumberFormat="1" applyFont="1" applyFill="1" applyBorder="1" applyAlignment="1">
      <alignment horizontal="center"/>
    </xf>
    <xf numFmtId="166" fontId="21" fillId="13" borderId="66" xfId="0" applyNumberFormat="1" applyFont="1" applyFill="1" applyBorder="1" applyAlignment="1">
      <alignment horizontal="center"/>
    </xf>
    <xf numFmtId="1" fontId="24" fillId="7" borderId="74" xfId="0" applyNumberFormat="1" applyFont="1" applyFill="1" applyBorder="1" applyAlignment="1">
      <alignment horizontal="center" vertical="center" wrapText="1"/>
    </xf>
    <xf numFmtId="3" fontId="21" fillId="8" borderId="75" xfId="0" applyNumberFormat="1" applyFont="1" applyFill="1" applyBorder="1" applyAlignment="1">
      <alignment horizontal="center" wrapText="1"/>
    </xf>
    <xf numFmtId="3" fontId="21" fillId="12" borderId="75" xfId="0" applyNumberFormat="1" applyFont="1" applyFill="1" applyBorder="1" applyAlignment="1">
      <alignment horizontal="center"/>
    </xf>
    <xf numFmtId="3" fontId="21" fillId="13" borderId="75" xfId="0" applyNumberFormat="1" applyFont="1" applyFill="1" applyBorder="1" applyAlignment="1">
      <alignment horizontal="center"/>
    </xf>
    <xf numFmtId="165" fontId="21" fillId="8" borderId="66" xfId="0" applyNumberFormat="1" applyFont="1" applyFill="1" applyBorder="1" applyAlignment="1">
      <alignment horizontal="center" wrapText="1"/>
    </xf>
    <xf numFmtId="3" fontId="24" fillId="7" borderId="59" xfId="0" applyNumberFormat="1" applyFont="1" applyFill="1" applyBorder="1" applyAlignment="1">
      <alignment horizontal="center" vertical="center" wrapText="1"/>
    </xf>
    <xf numFmtId="0" fontId="24" fillId="7" borderId="69" xfId="0" applyFont="1" applyFill="1" applyBorder="1" applyAlignment="1">
      <alignment horizontal="center" vertical="center" wrapText="1"/>
    </xf>
    <xf numFmtId="2" fontId="21" fillId="12" borderId="70" xfId="0" applyNumberFormat="1" applyFont="1" applyFill="1" applyBorder="1" applyAlignment="1">
      <alignment horizontal="center"/>
    </xf>
    <xf numFmtId="2" fontId="21" fillId="13" borderId="70" xfId="0" applyNumberFormat="1" applyFont="1" applyFill="1" applyBorder="1" applyAlignment="1">
      <alignment horizontal="center"/>
    </xf>
    <xf numFmtId="2" fontId="21" fillId="0" borderId="71" xfId="0" applyNumberFormat="1" applyFont="1" applyBorder="1" applyAlignment="1">
      <alignment horizontal="center"/>
    </xf>
    <xf numFmtId="3" fontId="24" fillId="7" borderId="72" xfId="0" applyNumberFormat="1" applyFont="1" applyFill="1" applyBorder="1" applyAlignment="1">
      <alignment horizontal="center" vertical="center" wrapText="1"/>
    </xf>
    <xf numFmtId="3" fontId="21" fillId="0" borderId="79" xfId="0" applyNumberFormat="1" applyFont="1" applyBorder="1" applyAlignment="1">
      <alignment horizontal="center"/>
    </xf>
    <xf numFmtId="3" fontId="21" fillId="12" borderId="79" xfId="0" applyNumberFormat="1" applyFont="1" applyFill="1" applyBorder="1" applyAlignment="1">
      <alignment horizontal="center"/>
    </xf>
    <xf numFmtId="3" fontId="21" fillId="13" borderId="79" xfId="0" applyNumberFormat="1" applyFont="1" applyFill="1" applyBorder="1" applyAlignment="1">
      <alignment horizontal="center"/>
    </xf>
    <xf numFmtId="3" fontId="21" fillId="0" borderId="80" xfId="0" applyNumberFormat="1" applyFont="1" applyBorder="1" applyAlignment="1">
      <alignment horizontal="center"/>
    </xf>
    <xf numFmtId="0" fontId="24" fillId="7" borderId="77" xfId="0" applyFont="1" applyFill="1" applyBorder="1" applyAlignment="1">
      <alignment horizontal="center" vertical="center" wrapText="1"/>
    </xf>
    <xf numFmtId="165" fontId="21" fillId="0" borderId="82" xfId="0" applyNumberFormat="1" applyFont="1" applyBorder="1" applyAlignment="1">
      <alignment horizontal="center"/>
    </xf>
    <xf numFmtId="165" fontId="21" fillId="12" borderId="82" xfId="0" applyNumberFormat="1" applyFont="1" applyFill="1" applyBorder="1" applyAlignment="1">
      <alignment horizontal="center"/>
    </xf>
    <xf numFmtId="165" fontId="21" fillId="13" borderId="82" xfId="0" applyNumberFormat="1" applyFont="1" applyFill="1" applyBorder="1" applyAlignment="1">
      <alignment horizontal="center"/>
    </xf>
    <xf numFmtId="165" fontId="21" fillId="0" borderId="83" xfId="0" applyNumberFormat="1" applyFont="1" applyBorder="1" applyAlignment="1">
      <alignment horizontal="center"/>
    </xf>
    <xf numFmtId="2" fontId="21" fillId="8" borderId="70" xfId="0" applyNumberFormat="1" applyFont="1" applyFill="1" applyBorder="1" applyAlignment="1">
      <alignment horizontal="center"/>
    </xf>
    <xf numFmtId="165" fontId="21" fillId="8" borderId="82" xfId="0" applyNumberFormat="1" applyFont="1" applyFill="1" applyBorder="1" applyAlignment="1">
      <alignment horizontal="center"/>
    </xf>
    <xf numFmtId="3" fontId="24" fillId="7" borderId="77" xfId="0" applyNumberFormat="1" applyFont="1" applyFill="1" applyBorder="1" applyAlignment="1">
      <alignment horizontal="center" vertical="center" wrapText="1"/>
    </xf>
    <xf numFmtId="3" fontId="21" fillId="8" borderId="82" xfId="0" applyNumberFormat="1" applyFont="1" applyFill="1" applyBorder="1" applyAlignment="1">
      <alignment horizontal="center"/>
    </xf>
    <xf numFmtId="3" fontId="21" fillId="0" borderId="82" xfId="0" applyNumberFormat="1" applyFont="1" applyBorder="1" applyAlignment="1">
      <alignment horizontal="center"/>
    </xf>
    <xf numFmtId="3" fontId="21" fillId="12" borderId="82" xfId="0" applyNumberFormat="1" applyFont="1" applyFill="1" applyBorder="1" applyAlignment="1">
      <alignment horizontal="center"/>
    </xf>
    <xf numFmtId="3" fontId="21" fillId="13" borderId="82" xfId="0" applyNumberFormat="1" applyFont="1" applyFill="1" applyBorder="1" applyAlignment="1">
      <alignment horizontal="center"/>
    </xf>
    <xf numFmtId="3" fontId="21" fillId="0" borderId="83" xfId="0" applyNumberFormat="1" applyFont="1" applyBorder="1" applyAlignment="1">
      <alignment horizontal="center"/>
    </xf>
    <xf numFmtId="0" fontId="24" fillId="0" borderId="61" xfId="0" applyFont="1" applyBorder="1" applyAlignment="1">
      <alignment vertical="center" wrapText="1"/>
    </xf>
    <xf numFmtId="0" fontId="24" fillId="0" borderId="69" xfId="0" applyFont="1" applyBorder="1" applyAlignment="1">
      <alignment horizontal="center" vertical="center" wrapText="1"/>
    </xf>
    <xf numFmtId="3" fontId="21" fillId="11" borderId="82" xfId="0" applyNumberFormat="1" applyFont="1" applyFill="1" applyBorder="1" applyAlignment="1">
      <alignment horizontal="center"/>
    </xf>
    <xf numFmtId="3" fontId="21" fillId="11" borderId="79" xfId="0" applyNumberFormat="1" applyFont="1" applyFill="1" applyBorder="1" applyAlignment="1">
      <alignment horizontal="center"/>
    </xf>
    <xf numFmtId="3" fontId="21" fillId="8" borderId="79" xfId="0" applyNumberFormat="1" applyFont="1" applyFill="1" applyBorder="1" applyAlignment="1">
      <alignment horizontal="center"/>
    </xf>
    <xf numFmtId="0" fontId="27" fillId="0" borderId="17" xfId="0" applyFont="1" applyBorder="1" applyAlignment="1">
      <alignment horizontal="center" vertical="center" wrapText="1"/>
    </xf>
    <xf numFmtId="165" fontId="21" fillId="13" borderId="70" xfId="0" applyNumberFormat="1" applyFont="1" applyFill="1" applyBorder="1" applyAlignment="1">
      <alignment horizontal="center"/>
    </xf>
    <xf numFmtId="3" fontId="26" fillId="13" borderId="65" xfId="0" applyNumberFormat="1" applyFont="1" applyFill="1" applyBorder="1" applyAlignment="1">
      <alignment horizontal="center"/>
    </xf>
    <xf numFmtId="165" fontId="26" fillId="13" borderId="70" xfId="0" applyNumberFormat="1" applyFont="1" applyFill="1" applyBorder="1" applyAlignment="1">
      <alignment horizontal="center"/>
    </xf>
    <xf numFmtId="165" fontId="21" fillId="13" borderId="66" xfId="0" applyNumberFormat="1" applyFont="1" applyFill="1" applyBorder="1" applyAlignment="1">
      <alignment horizontal="center"/>
    </xf>
    <xf numFmtId="3" fontId="26" fillId="12" borderId="65" xfId="0" applyNumberFormat="1" applyFont="1" applyFill="1" applyBorder="1" applyAlignment="1">
      <alignment horizontal="center"/>
    </xf>
    <xf numFmtId="165" fontId="26" fillId="12" borderId="70" xfId="0" applyNumberFormat="1" applyFont="1" applyFill="1" applyBorder="1" applyAlignment="1">
      <alignment horizontal="center"/>
    </xf>
    <xf numFmtId="165" fontId="21" fillId="12" borderId="66" xfId="0" applyNumberFormat="1" applyFont="1" applyFill="1" applyBorder="1" applyAlignment="1">
      <alignment horizontal="center"/>
    </xf>
    <xf numFmtId="165" fontId="21" fillId="12" borderId="70" xfId="0" applyNumberFormat="1" applyFont="1" applyFill="1" applyBorder="1" applyAlignment="1">
      <alignment horizontal="center"/>
    </xf>
    <xf numFmtId="3" fontId="21" fillId="13" borderId="58" xfId="0" applyNumberFormat="1" applyFont="1" applyFill="1" applyBorder="1" applyAlignment="1">
      <alignment horizontal="center"/>
    </xf>
    <xf numFmtId="3" fontId="21" fillId="13" borderId="78" xfId="0" applyNumberFormat="1" applyFont="1" applyFill="1" applyBorder="1" applyAlignment="1">
      <alignment horizontal="center"/>
    </xf>
    <xf numFmtId="165" fontId="21" fillId="13" borderId="81" xfId="0" applyNumberFormat="1" applyFont="1" applyFill="1" applyBorder="1" applyAlignment="1">
      <alignment horizontal="center"/>
    </xf>
    <xf numFmtId="2" fontId="21" fillId="13" borderId="73" xfId="0" applyNumberFormat="1" applyFont="1" applyFill="1" applyBorder="1" applyAlignment="1">
      <alignment horizontal="center"/>
    </xf>
    <xf numFmtId="10" fontId="4" fillId="0" borderId="3" xfId="0" applyNumberFormat="1" applyFont="1" applyBorder="1" applyAlignment="1">
      <alignment horizontal="center"/>
    </xf>
    <xf numFmtId="164" fontId="21" fillId="8" borderId="75" xfId="0" applyNumberFormat="1" applyFont="1" applyFill="1" applyBorder="1" applyAlignment="1">
      <alignment horizontal="center" wrapText="1"/>
    </xf>
    <xf numFmtId="164" fontId="21" fillId="12" borderId="75" xfId="0" applyNumberFormat="1" applyFont="1" applyFill="1" applyBorder="1" applyAlignment="1">
      <alignment horizontal="center"/>
    </xf>
    <xf numFmtId="164" fontId="21" fillId="13" borderId="75" xfId="0" applyNumberFormat="1" applyFont="1" applyFill="1" applyBorder="1" applyAlignment="1">
      <alignment horizontal="center"/>
    </xf>
    <xf numFmtId="3" fontId="21" fillId="8" borderId="58" xfId="0" applyNumberFormat="1" applyFont="1" applyFill="1" applyBorder="1" applyAlignment="1">
      <alignment horizontal="center"/>
    </xf>
    <xf numFmtId="165" fontId="21" fillId="8" borderId="73" xfId="0" applyNumberFormat="1" applyFont="1" applyFill="1" applyBorder="1" applyAlignment="1">
      <alignment horizontal="center"/>
    </xf>
    <xf numFmtId="3" fontId="21" fillId="11" borderId="58" xfId="0" applyNumberFormat="1" applyFont="1" applyFill="1" applyBorder="1" applyAlignment="1">
      <alignment horizontal="center"/>
    </xf>
    <xf numFmtId="3" fontId="21" fillId="11" borderId="78" xfId="0" applyNumberFormat="1" applyFont="1" applyFill="1" applyBorder="1" applyAlignment="1">
      <alignment horizontal="center"/>
    </xf>
    <xf numFmtId="3" fontId="21" fillId="8" borderId="78" xfId="0" applyNumberFormat="1" applyFont="1" applyFill="1" applyBorder="1" applyAlignment="1">
      <alignment horizontal="center"/>
    </xf>
    <xf numFmtId="0" fontId="23" fillId="9" borderId="8" xfId="0" applyFont="1" applyFill="1" applyBorder="1"/>
    <xf numFmtId="165" fontId="21" fillId="12" borderId="79" xfId="0" applyNumberFormat="1" applyFont="1" applyFill="1" applyBorder="1" applyAlignment="1">
      <alignment horizontal="center"/>
    </xf>
    <xf numFmtId="165" fontId="21" fillId="13" borderId="79" xfId="0" applyNumberFormat="1" applyFont="1" applyFill="1" applyBorder="1" applyAlignment="1">
      <alignment horizontal="center"/>
    </xf>
    <xf numFmtId="0" fontId="21" fillId="12" borderId="3" xfId="0" applyFont="1" applyFill="1" applyBorder="1" applyAlignment="1">
      <alignment horizontal="center"/>
    </xf>
    <xf numFmtId="0" fontId="21" fillId="13" borderId="3" xfId="0" applyFont="1" applyFill="1" applyBorder="1" applyAlignment="1">
      <alignment horizontal="center"/>
    </xf>
    <xf numFmtId="2" fontId="21" fillId="8" borderId="3" xfId="0" applyNumberFormat="1" applyFont="1" applyFill="1" applyBorder="1" applyAlignment="1">
      <alignment horizontal="center"/>
    </xf>
    <xf numFmtId="0" fontId="21" fillId="11" borderId="3" xfId="0" applyFont="1" applyFill="1" applyBorder="1" applyAlignment="1">
      <alignment horizontal="center"/>
    </xf>
    <xf numFmtId="165" fontId="21" fillId="8" borderId="78" xfId="0" applyNumberFormat="1" applyFont="1" applyFill="1" applyBorder="1" applyAlignment="1">
      <alignment horizontal="center"/>
    </xf>
    <xf numFmtId="0" fontId="24" fillId="7" borderId="72" xfId="0" applyFont="1" applyFill="1" applyBorder="1" applyAlignment="1">
      <alignment horizontal="center" vertical="center" wrapText="1"/>
    </xf>
    <xf numFmtId="0" fontId="24" fillId="7" borderId="61" xfId="0" applyFont="1" applyFill="1" applyBorder="1" applyAlignment="1">
      <alignment horizontal="center" vertical="center" wrapText="1"/>
    </xf>
    <xf numFmtId="2" fontId="21" fillId="17" borderId="3" xfId="0" applyNumberFormat="1" applyFont="1" applyFill="1" applyBorder="1" applyAlignment="1">
      <alignment horizontal="center"/>
    </xf>
    <xf numFmtId="3" fontId="21" fillId="0" borderId="63" xfId="0" applyNumberFormat="1" applyFont="1" applyBorder="1" applyAlignment="1">
      <alignment horizontal="center"/>
    </xf>
    <xf numFmtId="3" fontId="21" fillId="0" borderId="64" xfId="0" applyNumberFormat="1" applyFont="1" applyBorder="1" applyAlignment="1">
      <alignment horizontal="center"/>
    </xf>
    <xf numFmtId="2" fontId="21" fillId="18" borderId="3" xfId="0" applyNumberFormat="1" applyFont="1" applyFill="1" applyBorder="1" applyAlignment="1">
      <alignment horizontal="center"/>
    </xf>
    <xf numFmtId="2" fontId="21" fillId="18" borderId="70" xfId="0" applyNumberFormat="1" applyFont="1" applyFill="1" applyBorder="1" applyAlignment="1">
      <alignment horizontal="center"/>
    </xf>
    <xf numFmtId="2" fontId="21" fillId="17" borderId="70" xfId="0" applyNumberFormat="1" applyFont="1" applyFill="1" applyBorder="1" applyAlignment="1">
      <alignment horizontal="center"/>
    </xf>
    <xf numFmtId="166" fontId="21" fillId="0" borderId="66" xfId="0" applyNumberFormat="1" applyFont="1" applyBorder="1" applyAlignment="1">
      <alignment horizontal="center"/>
    </xf>
    <xf numFmtId="165" fontId="21" fillId="0" borderId="79" xfId="0" applyNumberFormat="1" applyFont="1" applyBorder="1" applyAlignment="1">
      <alignment horizontal="center"/>
    </xf>
    <xf numFmtId="166" fontId="21" fillId="0" borderId="68" xfId="0" applyNumberFormat="1" applyFont="1" applyBorder="1" applyAlignment="1">
      <alignment horizontal="center"/>
    </xf>
    <xf numFmtId="165" fontId="21" fillId="0" borderId="80" xfId="0" applyNumberFormat="1" applyFont="1" applyBorder="1" applyAlignment="1">
      <alignment horizontal="center"/>
    </xf>
    <xf numFmtId="0" fontId="21" fillId="0" borderId="84" xfId="0" applyFont="1" applyBorder="1" applyAlignment="1">
      <alignment horizontal="center"/>
    </xf>
    <xf numFmtId="3" fontId="16" fillId="0" borderId="65" xfId="0" applyNumberFormat="1" applyFont="1" applyBorder="1" applyAlignment="1">
      <alignment horizontal="center"/>
    </xf>
    <xf numFmtId="165" fontId="16" fillId="0" borderId="70" xfId="0" applyNumberFormat="1" applyFont="1" applyBorder="1" applyAlignment="1">
      <alignment horizontal="center"/>
    </xf>
    <xf numFmtId="164" fontId="16" fillId="0" borderId="63" xfId="0" applyNumberFormat="1" applyFont="1" applyBorder="1" applyAlignment="1">
      <alignment horizontal="center"/>
    </xf>
    <xf numFmtId="2" fontId="16" fillId="0" borderId="65" xfId="0" applyNumberFormat="1" applyFont="1" applyBorder="1" applyAlignment="1">
      <alignment horizontal="center"/>
    </xf>
    <xf numFmtId="3" fontId="16" fillId="0" borderId="63" xfId="0" applyNumberFormat="1" applyFont="1" applyBorder="1" applyAlignment="1">
      <alignment horizontal="center"/>
    </xf>
    <xf numFmtId="3" fontId="16" fillId="0" borderId="75" xfId="0" applyNumberFormat="1" applyFont="1" applyBorder="1" applyAlignment="1">
      <alignment horizontal="center"/>
    </xf>
    <xf numFmtId="165" fontId="16" fillId="0" borderId="66" xfId="0" applyNumberFormat="1" applyFont="1" applyBorder="1" applyAlignment="1">
      <alignment horizontal="center"/>
    </xf>
    <xf numFmtId="164" fontId="16" fillId="0" borderId="75" xfId="0" applyNumberFormat="1" applyFont="1" applyBorder="1" applyAlignment="1">
      <alignment horizontal="center"/>
    </xf>
    <xf numFmtId="0" fontId="16" fillId="0" borderId="65" xfId="0" applyFont="1" applyBorder="1" applyAlignment="1">
      <alignment horizontal="center"/>
    </xf>
    <xf numFmtId="3" fontId="16" fillId="0" borderId="67" xfId="0" applyNumberFormat="1" applyFont="1" applyBorder="1" applyAlignment="1">
      <alignment horizontal="center"/>
    </xf>
    <xf numFmtId="165" fontId="16" fillId="0" borderId="71" xfId="0" applyNumberFormat="1" applyFont="1" applyBorder="1" applyAlignment="1">
      <alignment horizontal="center"/>
    </xf>
    <xf numFmtId="164" fontId="16" fillId="0" borderId="64" xfId="0" applyNumberFormat="1" applyFont="1" applyBorder="1" applyAlignment="1">
      <alignment horizontal="center"/>
    </xf>
    <xf numFmtId="3" fontId="16" fillId="0" borderId="64" xfId="0" applyNumberFormat="1" applyFont="1" applyBorder="1" applyAlignment="1">
      <alignment horizontal="center"/>
    </xf>
    <xf numFmtId="3" fontId="16" fillId="0" borderId="76" xfId="0" applyNumberFormat="1" applyFont="1" applyBorder="1" applyAlignment="1">
      <alignment horizontal="center"/>
    </xf>
    <xf numFmtId="165" fontId="16" fillId="0" borderId="68" xfId="0" applyNumberFormat="1" applyFont="1" applyBorder="1" applyAlignment="1">
      <alignment horizontal="center"/>
    </xf>
    <xf numFmtId="164" fontId="16" fillId="0" borderId="76" xfId="0" applyNumberFormat="1" applyFont="1" applyBorder="1" applyAlignment="1">
      <alignment horizontal="center"/>
    </xf>
    <xf numFmtId="11" fontId="16" fillId="0" borderId="67" xfId="0" applyNumberFormat="1" applyFont="1" applyBorder="1" applyAlignment="1">
      <alignment horizontal="center"/>
    </xf>
    <xf numFmtId="0" fontId="1" fillId="0" borderId="3" xfId="1"/>
    <xf numFmtId="0" fontId="9" fillId="0" borderId="3" xfId="1" applyFont="1"/>
    <xf numFmtId="0" fontId="9" fillId="0" borderId="3" xfId="1" applyFont="1" applyAlignment="1">
      <alignment horizontal="center"/>
    </xf>
    <xf numFmtId="165" fontId="8" fillId="0" borderId="3" xfId="1" applyNumberFormat="1" applyFont="1" applyAlignment="1">
      <alignment horizontal="center"/>
    </xf>
    <xf numFmtId="165" fontId="8" fillId="0" borderId="34" xfId="1" applyNumberFormat="1" applyFont="1" applyBorder="1" applyAlignment="1">
      <alignment horizontal="center"/>
    </xf>
    <xf numFmtId="165" fontId="8" fillId="0" borderId="33" xfId="1" applyNumberFormat="1" applyFont="1" applyBorder="1" applyAlignment="1">
      <alignment horizontal="center"/>
    </xf>
    <xf numFmtId="167" fontId="31" fillId="16" borderId="32" xfId="1" applyNumberFormat="1" applyFont="1" applyFill="1" applyBorder="1" applyAlignment="1">
      <alignment horizontal="center"/>
    </xf>
    <xf numFmtId="0" fontId="8" fillId="0" borderId="33" xfId="1" applyFont="1" applyBorder="1" applyAlignment="1">
      <alignment horizontal="center"/>
    </xf>
    <xf numFmtId="167" fontId="8" fillId="0" borderId="32" xfId="1" applyNumberFormat="1" applyFont="1" applyBorder="1" applyAlignment="1">
      <alignment horizontal="center"/>
    </xf>
    <xf numFmtId="10" fontId="4" fillId="0" borderId="33" xfId="1" applyNumberFormat="1" applyFont="1" applyBorder="1" applyAlignment="1">
      <alignment horizontal="center"/>
    </xf>
    <xf numFmtId="0" fontId="8" fillId="0" borderId="54" xfId="1" applyFont="1" applyBorder="1"/>
    <xf numFmtId="165" fontId="4" fillId="0" borderId="3" xfId="1" applyNumberFormat="1" applyFont="1" applyAlignment="1">
      <alignment horizontal="center"/>
    </xf>
    <xf numFmtId="165" fontId="4" fillId="6" borderId="53" xfId="1" applyNumberFormat="1" applyFont="1" applyFill="1" applyBorder="1" applyAlignment="1">
      <alignment horizontal="center"/>
    </xf>
    <xf numFmtId="165" fontId="4" fillId="6" borderId="52" xfId="1" applyNumberFormat="1" applyFont="1" applyFill="1" applyBorder="1" applyAlignment="1">
      <alignment horizontal="center"/>
    </xf>
    <xf numFmtId="167" fontId="4" fillId="6" borderId="51" xfId="1" applyNumberFormat="1" applyFont="1" applyFill="1" applyBorder="1" applyAlignment="1">
      <alignment horizontal="center"/>
    </xf>
    <xf numFmtId="0" fontId="4" fillId="6" borderId="50" xfId="1" applyFont="1" applyFill="1" applyBorder="1"/>
    <xf numFmtId="3" fontId="9" fillId="0" borderId="3" xfId="1" applyNumberFormat="1" applyFont="1"/>
    <xf numFmtId="165" fontId="4" fillId="0" borderId="49" xfId="1" applyNumberFormat="1" applyFont="1" applyBorder="1" applyAlignment="1">
      <alignment horizontal="center"/>
    </xf>
    <xf numFmtId="165" fontId="4" fillId="0" borderId="48" xfId="1" applyNumberFormat="1" applyFont="1" applyBorder="1" applyAlignment="1">
      <alignment horizontal="center"/>
    </xf>
    <xf numFmtId="167" fontId="4" fillId="0" borderId="47" xfId="1" applyNumberFormat="1" applyFont="1" applyBorder="1" applyAlignment="1">
      <alignment horizontal="center"/>
    </xf>
    <xf numFmtId="0" fontId="4" fillId="0" borderId="46" xfId="1" applyFont="1" applyBorder="1"/>
    <xf numFmtId="165" fontId="4" fillId="5" borderId="45" xfId="1" applyNumberFormat="1" applyFont="1" applyFill="1" applyBorder="1" applyAlignment="1">
      <alignment horizontal="center"/>
    </xf>
    <xf numFmtId="165" fontId="4" fillId="5" borderId="44" xfId="1" applyNumberFormat="1" applyFont="1" applyFill="1" applyBorder="1" applyAlignment="1">
      <alignment horizontal="center"/>
    </xf>
    <xf numFmtId="167" fontId="4" fillId="5" borderId="43" xfId="1" applyNumberFormat="1" applyFont="1" applyFill="1" applyBorder="1" applyAlignment="1">
      <alignment horizontal="center"/>
    </xf>
    <xf numFmtId="0" fontId="4" fillId="5" borderId="42" xfId="1" applyFont="1" applyFill="1" applyBorder="1"/>
    <xf numFmtId="165" fontId="4" fillId="4" borderId="45" xfId="1" applyNumberFormat="1" applyFont="1" applyFill="1" applyBorder="1" applyAlignment="1">
      <alignment horizontal="center"/>
    </xf>
    <xf numFmtId="165" fontId="4" fillId="4" borderId="44" xfId="1" applyNumberFormat="1" applyFont="1" applyFill="1" applyBorder="1" applyAlignment="1">
      <alignment horizontal="center"/>
    </xf>
    <xf numFmtId="167" fontId="4" fillId="4" borderId="43" xfId="1" applyNumberFormat="1" applyFont="1" applyFill="1" applyBorder="1" applyAlignment="1">
      <alignment horizontal="center"/>
    </xf>
    <xf numFmtId="0" fontId="4" fillId="4" borderId="42" xfId="1" applyFont="1" applyFill="1" applyBorder="1"/>
    <xf numFmtId="165" fontId="4" fillId="3" borderId="38" xfId="1" applyNumberFormat="1" applyFont="1" applyFill="1" applyBorder="1" applyAlignment="1">
      <alignment horizontal="center"/>
    </xf>
    <xf numFmtId="165" fontId="4" fillId="3" borderId="37" xfId="1" applyNumberFormat="1" applyFont="1" applyFill="1" applyBorder="1" applyAlignment="1">
      <alignment horizontal="center"/>
    </xf>
    <xf numFmtId="167" fontId="4" fillId="3" borderId="36" xfId="1" applyNumberFormat="1" applyFont="1" applyFill="1" applyBorder="1" applyAlignment="1">
      <alignment horizontal="center"/>
    </xf>
    <xf numFmtId="0" fontId="4" fillId="3" borderId="35" xfId="1" applyFont="1" applyFill="1" applyBorder="1"/>
    <xf numFmtId="0" fontId="8" fillId="0" borderId="3" xfId="1" applyFont="1" applyAlignment="1">
      <alignment horizontal="center" vertical="center" wrapText="1"/>
    </xf>
    <xf numFmtId="0" fontId="8" fillId="0" borderId="34"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32" xfId="1" applyFont="1" applyBorder="1" applyAlignment="1">
      <alignment horizontal="center" vertical="center" wrapText="1"/>
    </xf>
    <xf numFmtId="0" fontId="11" fillId="0" borderId="54" xfId="1" applyFont="1" applyBorder="1" applyAlignment="1">
      <alignment vertical="center" wrapText="1"/>
    </xf>
    <xf numFmtId="165" fontId="8" fillId="2" borderId="56" xfId="1" applyNumberFormat="1" applyFont="1" applyFill="1" applyBorder="1" applyAlignment="1">
      <alignment horizontal="center"/>
    </xf>
    <xf numFmtId="165" fontId="8" fillId="2" borderId="55" xfId="1" applyNumberFormat="1" applyFont="1" applyFill="1" applyBorder="1" applyAlignment="1">
      <alignment horizontal="center"/>
    </xf>
    <xf numFmtId="167" fontId="8" fillId="2" borderId="55" xfId="1" applyNumberFormat="1" applyFont="1" applyFill="1" applyBorder="1" applyAlignment="1">
      <alignment horizontal="center"/>
    </xf>
    <xf numFmtId="0" fontId="8" fillId="2" borderId="55" xfId="1" applyFont="1" applyFill="1" applyBorder="1" applyAlignment="1">
      <alignment horizontal="center"/>
    </xf>
    <xf numFmtId="10" fontId="4" fillId="2" borderId="55" xfId="1" applyNumberFormat="1" applyFont="1" applyFill="1" applyBorder="1" applyAlignment="1">
      <alignment horizontal="center"/>
    </xf>
    <xf numFmtId="0" fontId="8" fillId="2" borderId="54" xfId="1" applyFont="1" applyFill="1" applyBorder="1"/>
    <xf numFmtId="3" fontId="9" fillId="0" borderId="3" xfId="1" applyNumberFormat="1" applyFont="1" applyAlignment="1">
      <alignment horizontal="center"/>
    </xf>
    <xf numFmtId="165" fontId="4" fillId="14" borderId="48" xfId="1" applyNumberFormat="1" applyFont="1" applyFill="1" applyBorder="1" applyAlignment="1">
      <alignment horizontal="center"/>
    </xf>
    <xf numFmtId="167" fontId="28" fillId="16" borderId="47" xfId="1" applyNumberFormat="1" applyFont="1" applyFill="1" applyBorder="1" applyAlignment="1">
      <alignment horizontal="center"/>
    </xf>
    <xf numFmtId="167" fontId="8" fillId="0" borderId="3" xfId="1" applyNumberFormat="1" applyFont="1" applyAlignment="1">
      <alignment horizontal="center"/>
    </xf>
    <xf numFmtId="10" fontId="4" fillId="0" borderId="3" xfId="1" applyNumberFormat="1" applyFont="1" applyAlignment="1">
      <alignment horizontal="center"/>
    </xf>
    <xf numFmtId="167" fontId="4" fillId="0" borderId="3" xfId="1" applyNumberFormat="1" applyFont="1" applyAlignment="1">
      <alignment horizontal="center"/>
    </xf>
    <xf numFmtId="167" fontId="25" fillId="0" borderId="32" xfId="1" applyNumberFormat="1" applyFont="1" applyBorder="1" applyAlignment="1">
      <alignment horizontal="center"/>
    </xf>
    <xf numFmtId="167" fontId="16" fillId="16" borderId="47" xfId="1" applyNumberFormat="1" applyFont="1" applyFill="1" applyBorder="1" applyAlignment="1">
      <alignment horizontal="center"/>
    </xf>
    <xf numFmtId="0" fontId="4" fillId="0" borderId="3" xfId="1" applyFont="1"/>
    <xf numFmtId="0" fontId="4" fillId="0" borderId="3" xfId="1" applyFont="1" applyAlignment="1">
      <alignment horizontal="center"/>
    </xf>
    <xf numFmtId="0" fontId="19" fillId="19" borderId="0" xfId="0" applyFont="1" applyFill="1"/>
    <xf numFmtId="1" fontId="8" fillId="15" borderId="59" xfId="0" applyNumberFormat="1" applyFont="1" applyFill="1" applyBorder="1" applyAlignment="1">
      <alignment horizontal="center" vertical="center" wrapText="1"/>
    </xf>
    <xf numFmtId="0" fontId="22" fillId="19" borderId="85" xfId="0" applyFont="1" applyFill="1" applyBorder="1" applyAlignment="1">
      <alignment horizontal="left" vertical="center" wrapText="1"/>
    </xf>
    <xf numFmtId="0" fontId="32" fillId="19" borderId="86" xfId="0" applyFont="1" applyFill="1" applyBorder="1" applyAlignment="1">
      <alignment horizontal="left" vertical="center" wrapText="1"/>
    </xf>
    <xf numFmtId="0" fontId="32" fillId="19" borderId="87" xfId="0" applyFont="1" applyFill="1" applyBorder="1" applyAlignment="1">
      <alignment horizontal="left" vertical="center" wrapText="1"/>
    </xf>
    <xf numFmtId="0" fontId="32" fillId="19" borderId="79" xfId="0" applyFont="1" applyFill="1" applyBorder="1" applyAlignment="1">
      <alignment horizontal="left" vertical="center" wrapText="1"/>
    </xf>
    <xf numFmtId="0" fontId="32" fillId="19" borderId="0" xfId="0" applyFont="1" applyFill="1" applyAlignment="1">
      <alignment horizontal="left" vertical="center" wrapText="1"/>
    </xf>
    <xf numFmtId="0" fontId="32" fillId="19" borderId="88" xfId="0" applyFont="1" applyFill="1" applyBorder="1" applyAlignment="1">
      <alignment horizontal="left" vertical="center" wrapText="1"/>
    </xf>
    <xf numFmtId="0" fontId="32" fillId="19" borderId="89" xfId="0" applyFont="1" applyFill="1" applyBorder="1" applyAlignment="1">
      <alignment horizontal="left" vertical="center" wrapText="1"/>
    </xf>
    <xf numFmtId="0" fontId="32" fillId="19" borderId="90" xfId="0" applyFont="1" applyFill="1" applyBorder="1" applyAlignment="1">
      <alignment horizontal="left" vertical="center" wrapText="1"/>
    </xf>
    <xf numFmtId="0" fontId="32" fillId="19" borderId="91" xfId="0" applyFont="1" applyFill="1" applyBorder="1" applyAlignment="1">
      <alignment horizontal="left" vertical="center" wrapText="1"/>
    </xf>
    <xf numFmtId="0" fontId="11" fillId="0" borderId="10" xfId="0" applyFont="1" applyBorder="1" applyAlignment="1">
      <alignment horizontal="center" vertical="center"/>
    </xf>
    <xf numFmtId="0" fontId="12" fillId="0" borderId="11" xfId="0" applyFont="1" applyBorder="1"/>
    <xf numFmtId="0" fontId="11" fillId="0" borderId="12" xfId="0" applyFont="1" applyBorder="1" applyAlignment="1">
      <alignment horizontal="center" vertical="center"/>
    </xf>
    <xf numFmtId="0" fontId="12" fillId="0" borderId="13" xfId="0" applyFont="1" applyBorder="1"/>
    <xf numFmtId="0" fontId="8" fillId="10" borderId="54" xfId="1" applyFont="1" applyFill="1" applyBorder="1" applyAlignment="1">
      <alignment horizontal="center" vertical="center" wrapText="1"/>
    </xf>
    <xf numFmtId="0" fontId="12" fillId="0" borderId="55" xfId="1" applyFont="1" applyBorder="1"/>
    <xf numFmtId="0" fontId="8" fillId="10" borderId="55" xfId="1" applyFont="1" applyFill="1" applyBorder="1" applyAlignment="1">
      <alignment horizontal="center" vertical="center"/>
    </xf>
    <xf numFmtId="0" fontId="12" fillId="0" borderId="56" xfId="1" applyFont="1" applyBorder="1"/>
    <xf numFmtId="0" fontId="15" fillId="6" borderId="29" xfId="1" applyFont="1" applyFill="1" applyBorder="1" applyAlignment="1">
      <alignment horizontal="left" vertical="center" wrapText="1"/>
    </xf>
    <xf numFmtId="0" fontId="12" fillId="0" borderId="30" xfId="1" applyFont="1" applyBorder="1"/>
    <xf numFmtId="0" fontId="12" fillId="0" borderId="31" xfId="1" applyFont="1" applyBorder="1"/>
    <xf numFmtId="0" fontId="12" fillId="0" borderId="6" xfId="1" applyFont="1" applyBorder="1"/>
    <xf numFmtId="0" fontId="1" fillId="0" borderId="3" xfId="1"/>
    <xf numFmtId="0" fontId="12" fillId="0" borderId="7" xfId="1" applyFont="1" applyBorder="1"/>
    <xf numFmtId="0" fontId="12" fillId="0" borderId="39" xfId="1" applyFont="1" applyBorder="1"/>
    <xf numFmtId="0" fontId="12" fillId="0" borderId="40" xfId="1" applyFont="1" applyBorder="1"/>
    <xf numFmtId="0" fontId="12" fillId="0" borderId="41" xfId="1" applyFont="1" applyBorder="1"/>
  </cellXfs>
  <cellStyles count="2">
    <cellStyle name="Normal" xfId="0" builtinId="0"/>
    <cellStyle name="Normal 2" xfId="1" xr:uid="{B7FA07FE-E326-477A-B23E-803A2B29620C}"/>
  </cellStyles>
  <dxfs count="0"/>
  <tableStyles count="0" defaultTableStyle="TableStyleMedium2" defaultPivotStyle="PivotStyleLight16"/>
  <colors>
    <mruColors>
      <color rgb="FFC8F0C8"/>
      <color rgb="FFFFFFBE"/>
      <color rgb="FFBEB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hass.utoronto.ca/" TargetMode="External"/><Relationship Id="rId1" Type="http://schemas.openxmlformats.org/officeDocument/2006/relationships/hyperlink" Target="http://www.canadiansuburbs.c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x14ac:dyDescent="0.25"/>
  <cols>
    <col min="1" max="1" width="15.42578125" customWidth="1"/>
    <col min="2" max="2" width="20.42578125" customWidth="1"/>
    <col min="3" max="26" width="12.42578125" customWidth="1"/>
  </cols>
  <sheetData>
    <row r="1" spans="1:26" ht="13.5" customHeight="1" x14ac:dyDescent="0.25">
      <c r="A1" s="1" t="s">
        <v>0</v>
      </c>
      <c r="B1" s="2"/>
      <c r="C1" s="3"/>
      <c r="D1" s="3"/>
      <c r="E1" s="3"/>
      <c r="F1" s="3"/>
      <c r="G1" s="3"/>
      <c r="H1" s="3"/>
      <c r="I1" s="3"/>
      <c r="J1" s="3"/>
      <c r="K1" s="3"/>
      <c r="L1" s="3"/>
      <c r="M1" s="3"/>
      <c r="N1" s="3"/>
      <c r="O1" s="3"/>
      <c r="P1" s="3"/>
      <c r="Q1" s="3"/>
      <c r="R1" s="3"/>
      <c r="S1" s="3"/>
      <c r="T1" s="3"/>
      <c r="U1" s="3"/>
      <c r="V1" s="3"/>
      <c r="W1" s="3"/>
      <c r="X1" s="3"/>
      <c r="Y1" s="3"/>
      <c r="Z1" s="3"/>
    </row>
    <row r="2" spans="1:26" ht="13.5" customHeight="1" x14ac:dyDescent="0.25">
      <c r="A2" s="4" t="s">
        <v>1</v>
      </c>
      <c r="B2" s="3"/>
      <c r="C2" s="3"/>
      <c r="D2" s="3"/>
      <c r="E2" s="3"/>
      <c r="F2" s="3"/>
      <c r="G2" s="3"/>
      <c r="H2" s="3"/>
      <c r="I2" s="3"/>
      <c r="J2" s="3"/>
      <c r="K2" s="3"/>
      <c r="L2" s="3"/>
      <c r="M2" s="3"/>
      <c r="N2" s="3"/>
      <c r="O2" s="3"/>
      <c r="P2" s="3"/>
      <c r="Q2" s="3"/>
      <c r="R2" s="3"/>
      <c r="S2" s="3"/>
      <c r="T2" s="3"/>
      <c r="U2" s="3"/>
      <c r="V2" s="3"/>
      <c r="W2" s="3"/>
      <c r="X2" s="3"/>
      <c r="Y2" s="3"/>
      <c r="Z2" s="3"/>
    </row>
    <row r="3" spans="1:26" ht="13.5" customHeight="1" x14ac:dyDescent="0.25">
      <c r="A3" s="3" t="s">
        <v>2</v>
      </c>
      <c r="B3" s="3"/>
      <c r="C3" s="3"/>
      <c r="D3" s="3"/>
      <c r="E3" s="3"/>
      <c r="F3" s="3"/>
      <c r="G3" s="3"/>
      <c r="H3" s="3"/>
      <c r="I3" s="3"/>
      <c r="J3" s="3"/>
      <c r="K3" s="3"/>
      <c r="L3" s="3"/>
      <c r="M3" s="3"/>
      <c r="N3" s="3"/>
      <c r="O3" s="3"/>
      <c r="P3" s="3"/>
      <c r="Q3" s="3"/>
      <c r="R3" s="3"/>
      <c r="S3" s="3"/>
      <c r="T3" s="3"/>
      <c r="U3" s="3"/>
      <c r="V3" s="3"/>
      <c r="W3" s="3"/>
      <c r="X3" s="3"/>
      <c r="Y3" s="3"/>
      <c r="Z3" s="3"/>
    </row>
    <row r="4" spans="1:26" ht="13.5" customHeight="1" x14ac:dyDescent="0.25">
      <c r="A4" s="3" t="s">
        <v>3</v>
      </c>
      <c r="B4" s="3"/>
      <c r="C4" s="3"/>
      <c r="D4" s="3"/>
      <c r="E4" s="3"/>
      <c r="F4" s="3"/>
      <c r="G4" s="3"/>
      <c r="H4" s="3"/>
      <c r="I4" s="3"/>
      <c r="J4" s="3"/>
      <c r="K4" s="3"/>
      <c r="L4" s="3"/>
      <c r="M4" s="3"/>
      <c r="N4" s="3"/>
      <c r="O4" s="3"/>
      <c r="P4" s="3"/>
      <c r="Q4" s="3"/>
      <c r="R4" s="3"/>
      <c r="S4" s="3"/>
      <c r="T4" s="3"/>
      <c r="U4" s="3"/>
      <c r="V4" s="3"/>
      <c r="W4" s="3"/>
      <c r="X4" s="3"/>
      <c r="Y4" s="3"/>
      <c r="Z4" s="3"/>
    </row>
    <row r="5" spans="1:26" ht="13.5" customHeight="1" x14ac:dyDescent="0.25">
      <c r="A5" s="3" t="s">
        <v>4</v>
      </c>
      <c r="B5" s="3"/>
      <c r="C5" s="3"/>
      <c r="D5" s="3"/>
      <c r="E5" s="3"/>
      <c r="F5" s="3"/>
      <c r="G5" s="3"/>
      <c r="H5" s="3"/>
      <c r="I5" s="3"/>
      <c r="J5" s="3"/>
      <c r="K5" s="3"/>
      <c r="L5" s="3"/>
      <c r="M5" s="3"/>
      <c r="N5" s="3"/>
      <c r="O5" s="3"/>
      <c r="P5" s="3"/>
      <c r="Q5" s="3"/>
      <c r="R5" s="3"/>
      <c r="S5" s="3"/>
      <c r="T5" s="3"/>
      <c r="U5" s="3"/>
      <c r="V5" s="3"/>
      <c r="W5" s="3"/>
      <c r="X5" s="3"/>
      <c r="Y5" s="3"/>
      <c r="Z5" s="3"/>
    </row>
    <row r="6" spans="1:26" ht="13.5" customHeight="1" x14ac:dyDescent="0.25">
      <c r="A6" s="3"/>
      <c r="B6" s="3"/>
      <c r="C6" s="3"/>
      <c r="D6" s="3"/>
      <c r="E6" s="3"/>
      <c r="F6" s="3"/>
      <c r="G6" s="3"/>
      <c r="H6" s="3"/>
      <c r="I6" s="3"/>
      <c r="J6" s="3"/>
      <c r="K6" s="3"/>
      <c r="L6" s="3"/>
      <c r="M6" s="3"/>
      <c r="N6" s="3"/>
      <c r="O6" s="3"/>
      <c r="P6" s="3"/>
      <c r="Q6" s="3"/>
      <c r="R6" s="3"/>
      <c r="S6" s="3"/>
      <c r="T6" s="3"/>
      <c r="U6" s="3"/>
      <c r="V6" s="3"/>
      <c r="W6" s="3"/>
      <c r="X6" s="3"/>
      <c r="Y6" s="3"/>
      <c r="Z6" s="3"/>
    </row>
    <row r="7" spans="1:26" ht="13.5" customHeight="1" x14ac:dyDescent="0.25">
      <c r="A7" s="3"/>
      <c r="B7" s="3"/>
      <c r="C7" s="3"/>
      <c r="D7" s="3"/>
      <c r="E7" s="3"/>
      <c r="F7" s="3"/>
      <c r="G7" s="3"/>
      <c r="H7" s="3"/>
      <c r="I7" s="3"/>
      <c r="J7" s="3"/>
      <c r="K7" s="3"/>
      <c r="L7" s="3"/>
      <c r="M7" s="3"/>
      <c r="N7" s="3"/>
      <c r="O7" s="3"/>
      <c r="P7" s="3"/>
      <c r="Q7" s="3"/>
      <c r="R7" s="3"/>
      <c r="S7" s="3"/>
      <c r="T7" s="3"/>
      <c r="U7" s="3"/>
      <c r="V7" s="3"/>
      <c r="W7" s="3"/>
      <c r="X7" s="3"/>
      <c r="Y7" s="3"/>
      <c r="Z7" s="3"/>
    </row>
    <row r="8" spans="1:26" ht="13.5" customHeight="1" x14ac:dyDescent="0.25">
      <c r="A8" s="1" t="s">
        <v>5</v>
      </c>
      <c r="B8" s="2"/>
      <c r="C8" s="3"/>
      <c r="D8" s="3"/>
      <c r="E8" s="3"/>
      <c r="F8" s="3"/>
      <c r="G8" s="3"/>
      <c r="H8" s="3"/>
      <c r="I8" s="3"/>
      <c r="J8" s="3"/>
      <c r="K8" s="3"/>
      <c r="L8" s="3"/>
      <c r="M8" s="3"/>
      <c r="N8" s="3"/>
      <c r="O8" s="3"/>
      <c r="P8" s="3"/>
      <c r="Q8" s="3"/>
      <c r="R8" s="3"/>
      <c r="S8" s="3"/>
      <c r="T8" s="3"/>
      <c r="U8" s="3"/>
      <c r="V8" s="3"/>
      <c r="W8" s="3"/>
      <c r="X8" s="3"/>
      <c r="Y8" s="3"/>
      <c r="Z8" s="3"/>
    </row>
    <row r="9" spans="1:26" ht="13.5" customHeight="1" x14ac:dyDescent="0.25">
      <c r="A9" s="5" t="s">
        <v>6</v>
      </c>
      <c r="B9" s="6"/>
      <c r="C9" s="6"/>
      <c r="D9" s="6"/>
      <c r="E9" s="6"/>
      <c r="F9" s="6"/>
      <c r="G9" s="6"/>
      <c r="H9" s="6"/>
      <c r="I9" s="6"/>
      <c r="J9" s="6"/>
      <c r="K9" s="3"/>
      <c r="L9" s="3"/>
      <c r="M9" s="3"/>
      <c r="N9" s="3"/>
      <c r="O9" s="3"/>
      <c r="P9" s="3"/>
      <c r="Q9" s="3"/>
      <c r="R9" s="3"/>
      <c r="S9" s="3"/>
      <c r="T9" s="3"/>
      <c r="U9" s="3"/>
      <c r="V9" s="3"/>
      <c r="W9" s="3"/>
      <c r="X9" s="3"/>
      <c r="Y9" s="3"/>
      <c r="Z9" s="3"/>
    </row>
    <row r="10" spans="1:26" ht="13.5" customHeight="1" x14ac:dyDescent="0.25">
      <c r="A10" s="5" t="s">
        <v>7</v>
      </c>
      <c r="B10" s="6"/>
      <c r="C10" s="6"/>
      <c r="D10" s="6"/>
      <c r="E10" s="6"/>
      <c r="F10" s="6"/>
      <c r="G10" s="6"/>
      <c r="H10" s="6"/>
      <c r="I10" s="6"/>
      <c r="J10" s="6"/>
      <c r="K10" s="6"/>
      <c r="L10" s="6"/>
      <c r="M10" s="6"/>
      <c r="N10" s="3"/>
      <c r="O10" s="3"/>
      <c r="P10" s="3"/>
      <c r="Q10" s="3"/>
      <c r="R10" s="3"/>
      <c r="S10" s="3"/>
      <c r="T10" s="3"/>
      <c r="U10" s="3"/>
      <c r="V10" s="3"/>
      <c r="W10" s="3"/>
      <c r="X10" s="3"/>
      <c r="Y10" s="3"/>
      <c r="Z10" s="3"/>
    </row>
    <row r="11" spans="1:26" ht="13.5" customHeight="1" x14ac:dyDescent="0.25">
      <c r="A11" s="5" t="s">
        <v>8</v>
      </c>
      <c r="B11" s="6"/>
      <c r="C11" s="6"/>
      <c r="D11" s="6"/>
      <c r="E11" s="6"/>
      <c r="F11" s="6"/>
      <c r="G11" s="6"/>
      <c r="H11" s="6"/>
      <c r="I11" s="6"/>
      <c r="J11" s="6"/>
      <c r="K11" s="6"/>
      <c r="L11" s="6"/>
      <c r="M11" s="6"/>
      <c r="N11" s="6"/>
      <c r="O11" s="6"/>
      <c r="P11" s="6"/>
      <c r="Q11" s="6"/>
      <c r="R11" s="6"/>
      <c r="S11" s="3"/>
      <c r="T11" s="3"/>
      <c r="U11" s="3"/>
      <c r="V11" s="3"/>
      <c r="W11" s="3"/>
      <c r="X11" s="3"/>
      <c r="Y11" s="3"/>
      <c r="Z11" s="3"/>
    </row>
    <row r="12" spans="1:26" ht="13.5" customHeight="1" x14ac:dyDescent="0.25">
      <c r="A12" s="5" t="s">
        <v>9</v>
      </c>
      <c r="B12" s="6"/>
      <c r="C12" s="6"/>
      <c r="D12" s="6"/>
      <c r="E12" s="6"/>
      <c r="F12" s="6"/>
      <c r="G12" s="6"/>
      <c r="H12" s="6"/>
      <c r="I12" s="6"/>
      <c r="J12" s="6"/>
      <c r="K12" s="6"/>
      <c r="L12" s="6"/>
      <c r="M12" s="6"/>
      <c r="N12" s="6"/>
      <c r="O12" s="6"/>
      <c r="P12" s="6"/>
      <c r="Q12" s="6"/>
      <c r="R12" s="3"/>
      <c r="S12" s="3"/>
      <c r="T12" s="3"/>
      <c r="U12" s="3"/>
      <c r="V12" s="3"/>
      <c r="W12" s="3"/>
      <c r="X12" s="3"/>
      <c r="Y12" s="3"/>
      <c r="Z12" s="3"/>
    </row>
    <row r="13" spans="1:26" ht="13.5" customHeight="1" x14ac:dyDescent="0.25">
      <c r="A13" s="7" t="s">
        <v>10</v>
      </c>
      <c r="B13" s="8"/>
      <c r="C13" s="8"/>
      <c r="D13" s="8"/>
      <c r="E13" s="8"/>
      <c r="F13" s="8"/>
      <c r="G13" s="8"/>
      <c r="H13" s="8"/>
      <c r="I13" s="8"/>
      <c r="J13" s="8"/>
      <c r="K13" s="8"/>
      <c r="L13" s="8"/>
      <c r="M13" s="8"/>
      <c r="N13" s="8"/>
      <c r="O13" s="8"/>
      <c r="P13" s="8"/>
      <c r="Q13" s="8"/>
      <c r="R13" s="8"/>
      <c r="S13" s="3"/>
      <c r="T13" s="3"/>
      <c r="U13" s="3"/>
      <c r="V13" s="3"/>
      <c r="W13" s="3"/>
      <c r="X13" s="3"/>
      <c r="Y13" s="3"/>
      <c r="Z13" s="3"/>
    </row>
    <row r="14" spans="1:26" ht="13.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3"/>
      <c r="B15" s="3"/>
      <c r="C15" s="3"/>
      <c r="D15" s="3"/>
      <c r="E15" s="3" t="s">
        <v>11</v>
      </c>
      <c r="F15" s="3"/>
      <c r="G15" s="3"/>
      <c r="H15" s="3"/>
      <c r="I15" s="3"/>
      <c r="J15" s="3"/>
      <c r="K15" s="3"/>
      <c r="L15" s="3"/>
      <c r="M15" s="3"/>
      <c r="N15" s="3"/>
      <c r="O15" s="3"/>
      <c r="P15" s="3"/>
      <c r="Q15" s="3"/>
      <c r="R15" s="3"/>
      <c r="S15" s="3"/>
      <c r="T15" s="3"/>
      <c r="U15" s="3"/>
      <c r="V15" s="3"/>
      <c r="W15" s="3"/>
      <c r="X15" s="3"/>
      <c r="Y15" s="3"/>
      <c r="Z15" s="3"/>
    </row>
    <row r="16" spans="1:26" ht="13.5" customHeight="1" x14ac:dyDescent="0.25">
      <c r="A16" s="1" t="s">
        <v>12</v>
      </c>
      <c r="B16" s="2"/>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3" t="s">
        <v>13</v>
      </c>
      <c r="B17" s="3" t="s">
        <v>14</v>
      </c>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t="s">
        <v>15</v>
      </c>
      <c r="B19" s="4" t="s">
        <v>16</v>
      </c>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t="s">
        <v>17</v>
      </c>
      <c r="B21" s="3" t="s">
        <v>18</v>
      </c>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t="s">
        <v>19</v>
      </c>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t="s">
        <v>20</v>
      </c>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t="s">
        <v>21</v>
      </c>
      <c r="B25" s="3" t="s">
        <v>22</v>
      </c>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t="s">
        <v>23</v>
      </c>
      <c r="B27" s="3" t="s">
        <v>24</v>
      </c>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1" t="s">
        <v>25</v>
      </c>
      <c r="B30" s="2"/>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t="s">
        <v>26</v>
      </c>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4" t="s">
        <v>27</v>
      </c>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9"/>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hyperlinks>
    <hyperlink ref="A2" r:id="rId1" xr:uid="{00000000-0004-0000-0000-000000000000}"/>
    <hyperlink ref="B19" r:id="rId2" xr:uid="{00000000-0004-0000-0000-000001000000}"/>
    <hyperlink ref="A32" r:id="rId3" xr:uid="{00000000-0004-0000-0000-000002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58"/>
  <sheetViews>
    <sheetView workbookViewId="0">
      <selection activeCell="B2" sqref="B2"/>
    </sheetView>
  </sheetViews>
  <sheetFormatPr defaultColWidth="14.42578125" defaultRowHeight="15" customHeight="1" x14ac:dyDescent="0.25"/>
  <cols>
    <col min="1" max="1" width="12.85546875" customWidth="1"/>
    <col min="2" max="27" width="8.85546875" customWidth="1"/>
  </cols>
  <sheetData>
    <row r="1" spans="1:18" x14ac:dyDescent="0.25">
      <c r="A1" s="10" t="s">
        <v>33</v>
      </c>
      <c r="B1" s="11" t="s">
        <v>34</v>
      </c>
      <c r="C1" s="11" t="s">
        <v>35</v>
      </c>
      <c r="D1" s="11" t="s">
        <v>36</v>
      </c>
      <c r="E1" s="11" t="s">
        <v>37</v>
      </c>
      <c r="F1" s="11" t="s">
        <v>38</v>
      </c>
      <c r="G1" s="11" t="s">
        <v>39</v>
      </c>
      <c r="H1" s="11" t="s">
        <v>40</v>
      </c>
      <c r="I1" s="11" t="s">
        <v>41</v>
      </c>
      <c r="J1" s="11" t="s">
        <v>42</v>
      </c>
      <c r="K1" s="11" t="s">
        <v>43</v>
      </c>
      <c r="L1" s="11"/>
      <c r="M1" s="11" t="s">
        <v>44</v>
      </c>
      <c r="N1" s="11" t="s">
        <v>45</v>
      </c>
      <c r="O1" s="11" t="s">
        <v>46</v>
      </c>
      <c r="Q1" s="51" t="s">
        <v>113</v>
      </c>
      <c r="R1" s="51" t="s">
        <v>114</v>
      </c>
    </row>
    <row r="2" spans="1:18" ht="15.75" customHeight="1" x14ac:dyDescent="0.25">
      <c r="A2">
        <v>4470000</v>
      </c>
      <c r="B2">
        <v>96118</v>
      </c>
      <c r="C2">
        <v>91222</v>
      </c>
      <c r="D2">
        <v>44167</v>
      </c>
      <c r="E2">
        <v>42272</v>
      </c>
      <c r="F2">
        <v>94.5</v>
      </c>
      <c r="G2">
        <v>1016.64</v>
      </c>
      <c r="H2">
        <v>43080</v>
      </c>
      <c r="I2">
        <v>38600</v>
      </c>
      <c r="J2">
        <v>1505</v>
      </c>
      <c r="K2">
        <v>375</v>
      </c>
      <c r="L2" s="50">
        <v>8.6999999999999994E-3</v>
      </c>
      <c r="M2">
        <v>1830</v>
      </c>
      <c r="N2">
        <v>410</v>
      </c>
      <c r="P2" s="50">
        <v>5.1999999999999998E-2</v>
      </c>
      <c r="Q2">
        <v>360</v>
      </c>
      <c r="R2" t="s">
        <v>112</v>
      </c>
    </row>
    <row r="3" spans="1:18" ht="15.75" customHeight="1" x14ac:dyDescent="0.25">
      <c r="A3">
        <v>4470001.01</v>
      </c>
      <c r="B3">
        <v>4719</v>
      </c>
      <c r="C3">
        <v>4843</v>
      </c>
      <c r="D3">
        <v>2131</v>
      </c>
      <c r="E3">
        <v>2097</v>
      </c>
      <c r="F3">
        <v>135.9</v>
      </c>
      <c r="G3">
        <v>34.729999999999997</v>
      </c>
      <c r="H3">
        <v>2365</v>
      </c>
      <c r="I3">
        <v>2150</v>
      </c>
      <c r="J3">
        <v>95</v>
      </c>
      <c r="K3">
        <v>0</v>
      </c>
      <c r="L3" s="50">
        <v>0</v>
      </c>
      <c r="M3">
        <v>75</v>
      </c>
      <c r="N3">
        <v>15</v>
      </c>
      <c r="P3" s="50">
        <v>3.8100000000000002E-2</v>
      </c>
      <c r="Q3">
        <v>25</v>
      </c>
      <c r="R3" t="s">
        <v>31</v>
      </c>
    </row>
    <row r="4" spans="1:18" ht="15.75" customHeight="1" x14ac:dyDescent="0.25">
      <c r="A4">
        <v>4470001.0199999996</v>
      </c>
      <c r="B4">
        <v>3098</v>
      </c>
      <c r="C4">
        <v>3062</v>
      </c>
      <c r="D4">
        <v>1753</v>
      </c>
      <c r="E4">
        <v>1695</v>
      </c>
      <c r="F4">
        <v>1640.5</v>
      </c>
      <c r="G4">
        <v>1.89</v>
      </c>
      <c r="H4">
        <v>1190</v>
      </c>
      <c r="I4">
        <v>1035</v>
      </c>
      <c r="J4">
        <v>50</v>
      </c>
      <c r="K4">
        <v>15</v>
      </c>
      <c r="L4" s="50">
        <v>1.26E-2</v>
      </c>
      <c r="M4">
        <v>75</v>
      </c>
      <c r="N4">
        <v>10</v>
      </c>
      <c r="P4" s="50">
        <v>7.1400000000000005E-2</v>
      </c>
      <c r="Q4">
        <v>15</v>
      </c>
      <c r="R4" t="s">
        <v>30</v>
      </c>
    </row>
    <row r="5" spans="1:18" ht="15.75" customHeight="1" x14ac:dyDescent="0.25">
      <c r="A5">
        <v>4470002</v>
      </c>
      <c r="B5">
        <v>4569</v>
      </c>
      <c r="C5">
        <v>4909</v>
      </c>
      <c r="D5">
        <v>1935</v>
      </c>
      <c r="E5">
        <v>1887</v>
      </c>
      <c r="F5">
        <v>1781</v>
      </c>
      <c r="G5">
        <v>2.57</v>
      </c>
      <c r="H5">
        <v>1400</v>
      </c>
      <c r="I5">
        <v>1160</v>
      </c>
      <c r="J5">
        <v>55</v>
      </c>
      <c r="K5">
        <v>15</v>
      </c>
      <c r="L5" s="50">
        <v>1.0699999999999999E-2</v>
      </c>
      <c r="M5">
        <v>135</v>
      </c>
      <c r="N5">
        <v>35</v>
      </c>
      <c r="P5" s="50">
        <v>0.12139999999999999</v>
      </c>
      <c r="Q5">
        <v>10</v>
      </c>
      <c r="R5" t="s">
        <v>28</v>
      </c>
    </row>
    <row r="6" spans="1:18" ht="15.75" customHeight="1" x14ac:dyDescent="0.25">
      <c r="A6">
        <v>4470003</v>
      </c>
      <c r="B6">
        <v>6787</v>
      </c>
      <c r="C6">
        <v>6447</v>
      </c>
      <c r="D6">
        <v>3723</v>
      </c>
      <c r="E6">
        <v>3453</v>
      </c>
      <c r="F6">
        <v>1607.6</v>
      </c>
      <c r="G6">
        <v>4.22</v>
      </c>
      <c r="H6">
        <v>2210</v>
      </c>
      <c r="I6">
        <v>1725</v>
      </c>
      <c r="J6">
        <v>115</v>
      </c>
      <c r="K6">
        <v>75</v>
      </c>
      <c r="L6" s="50">
        <v>3.39E-2</v>
      </c>
      <c r="M6">
        <v>225</v>
      </c>
      <c r="N6">
        <v>40</v>
      </c>
      <c r="P6" s="50">
        <v>0.11990000000000001</v>
      </c>
      <c r="Q6">
        <v>35</v>
      </c>
      <c r="R6" t="s">
        <v>28</v>
      </c>
    </row>
    <row r="7" spans="1:18" ht="15.75" customHeight="1" x14ac:dyDescent="0.25">
      <c r="A7">
        <v>4470004</v>
      </c>
      <c r="B7">
        <v>3533</v>
      </c>
      <c r="C7">
        <v>3644</v>
      </c>
      <c r="D7">
        <v>1794</v>
      </c>
      <c r="E7">
        <v>1714</v>
      </c>
      <c r="F7">
        <v>2714.8</v>
      </c>
      <c r="G7">
        <v>1.3</v>
      </c>
      <c r="H7">
        <v>1405</v>
      </c>
      <c r="I7">
        <v>1230</v>
      </c>
      <c r="J7">
        <v>45</v>
      </c>
      <c r="K7">
        <v>10</v>
      </c>
      <c r="L7" s="50">
        <v>7.1000000000000004E-3</v>
      </c>
      <c r="M7">
        <v>60</v>
      </c>
      <c r="N7">
        <v>25</v>
      </c>
      <c r="P7" s="50">
        <v>6.0499999999999998E-2</v>
      </c>
      <c r="Q7">
        <v>35</v>
      </c>
      <c r="R7" t="s">
        <v>30</v>
      </c>
    </row>
    <row r="8" spans="1:18" ht="15.75" customHeight="1" x14ac:dyDescent="0.25">
      <c r="A8">
        <v>4470005</v>
      </c>
      <c r="B8">
        <v>6489</v>
      </c>
      <c r="C8">
        <v>5532</v>
      </c>
      <c r="D8">
        <v>2721</v>
      </c>
      <c r="E8">
        <v>2668</v>
      </c>
      <c r="F8">
        <v>776.9</v>
      </c>
      <c r="G8">
        <v>8.35</v>
      </c>
      <c r="H8">
        <v>2885</v>
      </c>
      <c r="I8">
        <v>2655</v>
      </c>
      <c r="J8">
        <v>75</v>
      </c>
      <c r="K8">
        <v>45</v>
      </c>
      <c r="L8" s="50">
        <v>1.5599999999999999E-2</v>
      </c>
      <c r="M8">
        <v>65</v>
      </c>
      <c r="N8">
        <v>25</v>
      </c>
      <c r="P8" s="50">
        <v>3.1199999999999999E-2</v>
      </c>
      <c r="Q8">
        <v>15</v>
      </c>
      <c r="R8" t="s">
        <v>30</v>
      </c>
    </row>
    <row r="9" spans="1:18" ht="15.75" customHeight="1" x14ac:dyDescent="0.25">
      <c r="A9">
        <v>4470006</v>
      </c>
      <c r="B9">
        <v>4683</v>
      </c>
      <c r="C9">
        <v>4283</v>
      </c>
      <c r="D9">
        <v>2659</v>
      </c>
      <c r="E9">
        <v>2496</v>
      </c>
      <c r="F9">
        <v>1643.4</v>
      </c>
      <c r="G9">
        <v>2.85</v>
      </c>
      <c r="H9">
        <v>1965</v>
      </c>
      <c r="I9">
        <v>1670</v>
      </c>
      <c r="J9">
        <v>105</v>
      </c>
      <c r="K9">
        <v>15</v>
      </c>
      <c r="L9" s="50">
        <v>7.6E-3</v>
      </c>
      <c r="M9">
        <v>90</v>
      </c>
      <c r="N9">
        <v>55</v>
      </c>
      <c r="P9" s="50">
        <v>7.3800000000000004E-2</v>
      </c>
      <c r="Q9">
        <v>25</v>
      </c>
      <c r="R9" t="s">
        <v>30</v>
      </c>
    </row>
    <row r="10" spans="1:18" ht="15.75" customHeight="1" x14ac:dyDescent="0.25">
      <c r="A10">
        <v>4470007</v>
      </c>
      <c r="B10">
        <v>4405</v>
      </c>
      <c r="C10">
        <v>4527</v>
      </c>
      <c r="D10">
        <v>2625</v>
      </c>
      <c r="E10">
        <v>2441</v>
      </c>
      <c r="F10">
        <v>3728.6</v>
      </c>
      <c r="G10">
        <v>1.18</v>
      </c>
      <c r="H10">
        <v>1490</v>
      </c>
      <c r="I10">
        <v>1110</v>
      </c>
      <c r="J10">
        <v>110</v>
      </c>
      <c r="K10">
        <v>45</v>
      </c>
      <c r="L10" s="50">
        <v>3.0200000000000001E-2</v>
      </c>
      <c r="M10">
        <v>175</v>
      </c>
      <c r="N10">
        <v>50</v>
      </c>
      <c r="P10" s="50">
        <v>0.151</v>
      </c>
      <c r="Q10">
        <v>0</v>
      </c>
      <c r="R10" t="s">
        <v>28</v>
      </c>
    </row>
    <row r="11" spans="1:18" ht="15.75" customHeight="1" x14ac:dyDescent="0.25">
      <c r="A11">
        <v>4470008</v>
      </c>
      <c r="B11">
        <v>7044</v>
      </c>
      <c r="C11">
        <v>6633</v>
      </c>
      <c r="D11">
        <v>3657</v>
      </c>
      <c r="E11">
        <v>3519</v>
      </c>
      <c r="F11">
        <v>1331.4</v>
      </c>
      <c r="G11">
        <v>5.29</v>
      </c>
      <c r="H11">
        <v>3265</v>
      </c>
      <c r="I11">
        <v>2875</v>
      </c>
      <c r="J11">
        <v>155</v>
      </c>
      <c r="K11">
        <v>30</v>
      </c>
      <c r="L11" s="50">
        <v>9.1999999999999998E-3</v>
      </c>
      <c r="M11">
        <v>150</v>
      </c>
      <c r="N11">
        <v>30</v>
      </c>
      <c r="P11" s="50">
        <v>5.5100000000000003E-2</v>
      </c>
      <c r="Q11">
        <v>30</v>
      </c>
      <c r="R11" t="s">
        <v>30</v>
      </c>
    </row>
    <row r="12" spans="1:18" ht="15.75" customHeight="1" x14ac:dyDescent="0.25">
      <c r="A12">
        <v>4470009</v>
      </c>
      <c r="B12">
        <v>9975</v>
      </c>
      <c r="C12">
        <v>8781</v>
      </c>
      <c r="D12">
        <v>4086</v>
      </c>
      <c r="E12">
        <v>4040</v>
      </c>
      <c r="F12">
        <v>1073.9000000000001</v>
      </c>
      <c r="G12">
        <v>9.2899999999999991</v>
      </c>
      <c r="H12">
        <v>5120</v>
      </c>
      <c r="I12">
        <v>4670</v>
      </c>
      <c r="J12">
        <v>205</v>
      </c>
      <c r="K12">
        <v>25</v>
      </c>
      <c r="L12" s="50">
        <v>4.8999999999999998E-3</v>
      </c>
      <c r="M12">
        <v>130</v>
      </c>
      <c r="N12">
        <v>35</v>
      </c>
      <c r="P12" s="50">
        <v>3.2199999999999999E-2</v>
      </c>
      <c r="Q12">
        <v>45</v>
      </c>
      <c r="R12" t="s">
        <v>30</v>
      </c>
    </row>
    <row r="13" spans="1:18" ht="15.75" customHeight="1" x14ac:dyDescent="0.25">
      <c r="A13">
        <v>4470010</v>
      </c>
      <c r="B13">
        <v>7592</v>
      </c>
      <c r="C13">
        <v>7382</v>
      </c>
      <c r="D13">
        <v>3187</v>
      </c>
      <c r="E13">
        <v>3060</v>
      </c>
      <c r="F13">
        <v>378.6</v>
      </c>
      <c r="G13">
        <v>20.05</v>
      </c>
      <c r="H13">
        <v>3770</v>
      </c>
      <c r="I13">
        <v>3480</v>
      </c>
      <c r="J13">
        <v>135</v>
      </c>
      <c r="K13">
        <v>25</v>
      </c>
      <c r="L13" s="50">
        <v>6.6E-3</v>
      </c>
      <c r="M13">
        <v>90</v>
      </c>
      <c r="N13">
        <v>15</v>
      </c>
      <c r="P13" s="50">
        <v>2.7900000000000001E-2</v>
      </c>
      <c r="Q13">
        <v>25</v>
      </c>
      <c r="R13" t="s">
        <v>30</v>
      </c>
    </row>
    <row r="14" spans="1:18" ht="15.75" customHeight="1" x14ac:dyDescent="0.25">
      <c r="A14">
        <v>4470011</v>
      </c>
      <c r="B14">
        <v>4723</v>
      </c>
      <c r="C14">
        <v>4389</v>
      </c>
      <c r="D14">
        <v>1838</v>
      </c>
      <c r="E14">
        <v>1805</v>
      </c>
      <c r="F14">
        <v>42.8</v>
      </c>
      <c r="G14">
        <v>110.39</v>
      </c>
      <c r="H14">
        <v>2315</v>
      </c>
      <c r="I14">
        <v>2120</v>
      </c>
      <c r="J14">
        <v>70</v>
      </c>
      <c r="K14">
        <v>0</v>
      </c>
      <c r="L14" s="50">
        <v>0</v>
      </c>
      <c r="M14">
        <v>100</v>
      </c>
      <c r="N14">
        <v>0</v>
      </c>
      <c r="P14" s="50">
        <v>4.3200000000000002E-2</v>
      </c>
      <c r="Q14">
        <v>20</v>
      </c>
      <c r="R14" t="s">
        <v>31</v>
      </c>
    </row>
    <row r="15" spans="1:18" ht="15.75" customHeight="1" x14ac:dyDescent="0.25">
      <c r="A15">
        <v>4470012</v>
      </c>
      <c r="B15">
        <v>1647</v>
      </c>
      <c r="C15">
        <v>1584</v>
      </c>
      <c r="D15">
        <v>947</v>
      </c>
      <c r="E15">
        <v>723</v>
      </c>
      <c r="F15">
        <v>14.8</v>
      </c>
      <c r="G15">
        <v>111.29</v>
      </c>
      <c r="H15">
        <v>770</v>
      </c>
      <c r="I15">
        <v>730</v>
      </c>
      <c r="J15">
        <v>10</v>
      </c>
      <c r="K15">
        <v>0</v>
      </c>
      <c r="L15" s="50">
        <v>0</v>
      </c>
      <c r="M15">
        <v>20</v>
      </c>
      <c r="N15">
        <v>0</v>
      </c>
      <c r="P15" s="50">
        <v>2.5999999999999999E-2</v>
      </c>
      <c r="Q15">
        <v>10</v>
      </c>
      <c r="R15" t="s">
        <v>31</v>
      </c>
    </row>
    <row r="16" spans="1:18" ht="15.75" customHeight="1" x14ac:dyDescent="0.25">
      <c r="A16">
        <v>4470013</v>
      </c>
      <c r="B16">
        <v>1388</v>
      </c>
      <c r="C16">
        <v>1251</v>
      </c>
      <c r="D16">
        <v>514</v>
      </c>
      <c r="E16">
        <v>506</v>
      </c>
      <c r="F16">
        <v>24.1</v>
      </c>
      <c r="G16">
        <v>57.62</v>
      </c>
      <c r="H16">
        <v>670</v>
      </c>
      <c r="I16">
        <v>620</v>
      </c>
      <c r="J16">
        <v>20</v>
      </c>
      <c r="K16">
        <v>0</v>
      </c>
      <c r="L16" s="50">
        <v>0</v>
      </c>
      <c r="M16">
        <v>20</v>
      </c>
      <c r="N16">
        <v>0</v>
      </c>
      <c r="P16" s="50">
        <v>2.9899999999999999E-2</v>
      </c>
      <c r="Q16">
        <v>15</v>
      </c>
      <c r="R16" t="s">
        <v>31</v>
      </c>
    </row>
    <row r="17" spans="1:18" ht="15.75" customHeight="1" x14ac:dyDescent="0.25">
      <c r="A17">
        <v>4470014</v>
      </c>
      <c r="B17">
        <v>5909</v>
      </c>
      <c r="C17">
        <v>5568</v>
      </c>
      <c r="D17">
        <v>2405</v>
      </c>
      <c r="E17">
        <v>2359</v>
      </c>
      <c r="F17">
        <v>1150.0999999999999</v>
      </c>
      <c r="G17">
        <v>5.14</v>
      </c>
      <c r="H17">
        <v>2945</v>
      </c>
      <c r="I17">
        <v>2685</v>
      </c>
      <c r="J17">
        <v>65</v>
      </c>
      <c r="K17">
        <v>35</v>
      </c>
      <c r="L17" s="50">
        <v>1.1900000000000001E-2</v>
      </c>
      <c r="M17">
        <v>120</v>
      </c>
      <c r="N17">
        <v>25</v>
      </c>
      <c r="P17" s="50">
        <v>4.9200000000000001E-2</v>
      </c>
      <c r="Q17">
        <v>20</v>
      </c>
      <c r="R17" t="s">
        <v>30</v>
      </c>
    </row>
    <row r="18" spans="1:18" ht="15.75" customHeight="1" x14ac:dyDescent="0.25">
      <c r="A18">
        <v>4470015</v>
      </c>
      <c r="B18">
        <v>5822</v>
      </c>
      <c r="C18">
        <v>5449</v>
      </c>
      <c r="D18">
        <v>2412</v>
      </c>
      <c r="E18">
        <v>2290</v>
      </c>
      <c r="F18">
        <v>64.400000000000006</v>
      </c>
      <c r="G18">
        <v>90.34</v>
      </c>
      <c r="H18">
        <v>2950</v>
      </c>
      <c r="I18">
        <v>2830</v>
      </c>
      <c r="J18">
        <v>45</v>
      </c>
      <c r="K18">
        <v>20</v>
      </c>
      <c r="L18" s="50">
        <v>6.7999999999999996E-3</v>
      </c>
      <c r="M18">
        <v>50</v>
      </c>
      <c r="N18">
        <v>10</v>
      </c>
      <c r="P18" s="50">
        <v>2.0299999999999999E-2</v>
      </c>
      <c r="Q18">
        <v>0</v>
      </c>
      <c r="R18" t="s">
        <v>31</v>
      </c>
    </row>
    <row r="19" spans="1:18" ht="15.75" customHeight="1" x14ac:dyDescent="0.25">
      <c r="A19">
        <v>4470100</v>
      </c>
      <c r="B19">
        <v>798</v>
      </c>
      <c r="C19">
        <v>792</v>
      </c>
      <c r="D19">
        <v>314</v>
      </c>
      <c r="E19">
        <v>299</v>
      </c>
      <c r="F19">
        <v>13.3</v>
      </c>
      <c r="G19">
        <v>59.94</v>
      </c>
      <c r="H19">
        <v>375</v>
      </c>
      <c r="I19">
        <v>350</v>
      </c>
      <c r="J19">
        <v>0</v>
      </c>
      <c r="K19">
        <v>0</v>
      </c>
      <c r="L19" s="50">
        <v>0</v>
      </c>
      <c r="M19">
        <v>0</v>
      </c>
      <c r="N19">
        <v>0</v>
      </c>
      <c r="P19" s="50">
        <v>0</v>
      </c>
      <c r="Q19">
        <v>15</v>
      </c>
      <c r="R19" t="s">
        <v>31</v>
      </c>
    </row>
    <row r="20" spans="1:18" ht="15.75" customHeight="1" x14ac:dyDescent="0.25">
      <c r="A20">
        <v>4470101</v>
      </c>
      <c r="B20">
        <v>4917</v>
      </c>
      <c r="C20">
        <v>4551</v>
      </c>
      <c r="D20">
        <v>1978</v>
      </c>
      <c r="E20">
        <v>1935</v>
      </c>
      <c r="F20">
        <v>56.2</v>
      </c>
      <c r="G20">
        <v>87.46</v>
      </c>
      <c r="H20">
        <v>2430</v>
      </c>
      <c r="I20">
        <v>2260</v>
      </c>
      <c r="J20">
        <v>60</v>
      </c>
      <c r="K20">
        <v>0</v>
      </c>
      <c r="L20" s="50">
        <v>0</v>
      </c>
      <c r="M20">
        <v>65</v>
      </c>
      <c r="N20">
        <v>30</v>
      </c>
      <c r="P20" s="50">
        <v>3.9100000000000003E-2</v>
      </c>
      <c r="Q20">
        <v>15</v>
      </c>
      <c r="R20" t="s">
        <v>31</v>
      </c>
    </row>
    <row r="21" spans="1:18" ht="15.75" customHeight="1" x14ac:dyDescent="0.25">
      <c r="A21">
        <v>4470102</v>
      </c>
      <c r="B21">
        <v>2541</v>
      </c>
      <c r="C21">
        <v>2470</v>
      </c>
      <c r="D21">
        <v>1030</v>
      </c>
      <c r="E21">
        <v>999</v>
      </c>
      <c r="F21">
        <v>25.7</v>
      </c>
      <c r="G21">
        <v>98.79</v>
      </c>
      <c r="H21">
        <v>1200</v>
      </c>
      <c r="I21">
        <v>1095</v>
      </c>
      <c r="J21">
        <v>35</v>
      </c>
      <c r="K21">
        <v>0</v>
      </c>
      <c r="L21" s="50">
        <v>0</v>
      </c>
      <c r="M21">
        <v>60</v>
      </c>
      <c r="N21">
        <v>0</v>
      </c>
      <c r="P21" s="50">
        <v>0.05</v>
      </c>
      <c r="Q21">
        <v>0</v>
      </c>
      <c r="R21" t="s">
        <v>31</v>
      </c>
    </row>
    <row r="22" spans="1:18" ht="15.75" customHeight="1" x14ac:dyDescent="0.25">
      <c r="A22">
        <v>4470103</v>
      </c>
      <c r="B22">
        <v>1557</v>
      </c>
      <c r="C22">
        <v>1404</v>
      </c>
      <c r="D22">
        <v>675</v>
      </c>
      <c r="E22">
        <v>657</v>
      </c>
      <c r="F22">
        <v>370.4</v>
      </c>
      <c r="G22">
        <v>4.2</v>
      </c>
      <c r="H22">
        <v>690</v>
      </c>
      <c r="I22">
        <v>595</v>
      </c>
      <c r="J22">
        <v>20</v>
      </c>
      <c r="K22">
        <v>0</v>
      </c>
      <c r="L22" s="50">
        <v>0</v>
      </c>
      <c r="M22">
        <v>65</v>
      </c>
      <c r="N22">
        <v>0</v>
      </c>
      <c r="P22" s="50">
        <v>9.4200000000000006E-2</v>
      </c>
      <c r="Q22">
        <v>0</v>
      </c>
      <c r="R22" t="s">
        <v>30</v>
      </c>
    </row>
    <row r="23" spans="1:18" ht="15.75" customHeight="1" x14ac:dyDescent="0.25">
      <c r="A23">
        <v>4470104</v>
      </c>
      <c r="B23">
        <v>949</v>
      </c>
      <c r="C23">
        <v>979</v>
      </c>
      <c r="D23">
        <v>442</v>
      </c>
      <c r="E23">
        <v>402</v>
      </c>
      <c r="F23">
        <v>10.8</v>
      </c>
      <c r="G23">
        <v>87.55</v>
      </c>
      <c r="H23">
        <v>435</v>
      </c>
      <c r="I23">
        <v>395</v>
      </c>
      <c r="J23">
        <v>10</v>
      </c>
      <c r="K23">
        <v>0</v>
      </c>
      <c r="L23" s="50">
        <v>0</v>
      </c>
      <c r="M23">
        <v>25</v>
      </c>
      <c r="N23">
        <v>0</v>
      </c>
      <c r="P23" s="50">
        <v>5.7500000000000002E-2</v>
      </c>
      <c r="Q23">
        <v>0</v>
      </c>
      <c r="R23" t="s">
        <v>31</v>
      </c>
    </row>
    <row r="24" spans="1:18" ht="15.75" customHeight="1" x14ac:dyDescent="0.25">
      <c r="A24">
        <v>4470105</v>
      </c>
      <c r="B24">
        <v>762</v>
      </c>
      <c r="C24">
        <v>673</v>
      </c>
      <c r="D24">
        <v>306</v>
      </c>
      <c r="E24">
        <v>289</v>
      </c>
      <c r="F24">
        <v>15.8</v>
      </c>
      <c r="G24">
        <v>48.3</v>
      </c>
      <c r="H24">
        <v>370</v>
      </c>
      <c r="I24">
        <v>355</v>
      </c>
      <c r="J24">
        <v>15</v>
      </c>
      <c r="K24">
        <v>0</v>
      </c>
      <c r="L24" s="50">
        <v>0</v>
      </c>
      <c r="M24">
        <v>0</v>
      </c>
      <c r="N24">
        <v>0</v>
      </c>
      <c r="P24" s="50">
        <v>0</v>
      </c>
      <c r="Q24">
        <v>0</v>
      </c>
      <c r="R24" t="s">
        <v>31</v>
      </c>
    </row>
    <row r="25" spans="1:18" ht="15.75" customHeight="1" x14ac:dyDescent="0.25">
      <c r="A25">
        <v>4470106</v>
      </c>
      <c r="B25">
        <v>1307</v>
      </c>
      <c r="C25">
        <v>1202</v>
      </c>
      <c r="D25">
        <v>640</v>
      </c>
      <c r="E25">
        <v>583</v>
      </c>
      <c r="F25">
        <v>13.4</v>
      </c>
      <c r="G25">
        <v>97.72</v>
      </c>
      <c r="H25">
        <v>520</v>
      </c>
      <c r="I25">
        <v>475</v>
      </c>
      <c r="J25">
        <v>15</v>
      </c>
      <c r="K25">
        <v>0</v>
      </c>
      <c r="L25" s="50">
        <v>0</v>
      </c>
      <c r="M25">
        <v>20</v>
      </c>
      <c r="N25">
        <v>0</v>
      </c>
      <c r="P25" s="50">
        <v>3.85E-2</v>
      </c>
      <c r="Q25">
        <v>0</v>
      </c>
      <c r="R25" t="s">
        <v>31</v>
      </c>
    </row>
    <row r="26" spans="1:18" ht="15.75" customHeight="1" x14ac:dyDescent="0.25">
      <c r="A26">
        <v>4470107</v>
      </c>
      <c r="B26">
        <v>904</v>
      </c>
      <c r="C26">
        <v>867</v>
      </c>
      <c r="D26">
        <v>395</v>
      </c>
      <c r="E26">
        <v>355</v>
      </c>
      <c r="F26">
        <v>13.7</v>
      </c>
      <c r="G26">
        <v>66.19</v>
      </c>
      <c r="H26">
        <v>350</v>
      </c>
      <c r="I26">
        <v>330</v>
      </c>
      <c r="J26">
        <v>0</v>
      </c>
      <c r="K26">
        <v>0</v>
      </c>
      <c r="L26" s="50">
        <v>0</v>
      </c>
      <c r="M26">
        <v>15</v>
      </c>
      <c r="N26">
        <v>0</v>
      </c>
      <c r="P26" s="50">
        <v>4.2900000000000001E-2</v>
      </c>
      <c r="Q26">
        <v>0</v>
      </c>
      <c r="R26" t="s">
        <v>31</v>
      </c>
    </row>
    <row r="27" spans="1:18" ht="15.75" customHeight="1" x14ac:dyDescent="0.25"/>
    <row r="28" spans="1:18" ht="15.75" customHeight="1" x14ac:dyDescent="0.25"/>
    <row r="29" spans="1:18" ht="15.75" customHeight="1" x14ac:dyDescent="0.25"/>
    <row r="30" spans="1:18" ht="15.75" customHeight="1" x14ac:dyDescent="0.25"/>
    <row r="31" spans="1:18" ht="15.75" customHeight="1" x14ac:dyDescent="0.25"/>
    <row r="32" spans="1: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sheetData>
  <autoFilter ref="A1:R958" xr:uid="{00000000-0001-0000-0200-000000000000}">
    <sortState xmlns:xlrd2="http://schemas.microsoft.com/office/spreadsheetml/2017/richdata2" ref="A2:R958">
      <sortCondition ref="A1:A958"/>
    </sortState>
  </autoFilter>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31780-FBB1-489F-80A4-5F64C271FBF7}">
  <dimension ref="A1:AW952"/>
  <sheetViews>
    <sheetView topLeftCell="B1" zoomScale="80" zoomScaleNormal="80" workbookViewId="0">
      <pane ySplit="1" topLeftCell="A2" activePane="bottomLeft" state="frozen"/>
      <selection pane="bottomLeft" activeCell="B10" sqref="B10"/>
    </sheetView>
  </sheetViews>
  <sheetFormatPr defaultColWidth="14.42578125" defaultRowHeight="15" customHeight="1" x14ac:dyDescent="0.25"/>
  <cols>
    <col min="1" max="18" width="15.42578125" style="58" customWidth="1"/>
    <col min="19" max="19" width="14.42578125" style="58"/>
  </cols>
  <sheetData>
    <row r="1" spans="1:49" ht="78" customHeight="1" thickBot="1" x14ac:dyDescent="0.3">
      <c r="A1" s="70" t="s">
        <v>49</v>
      </c>
      <c r="B1" s="71" t="s">
        <v>181</v>
      </c>
      <c r="C1" s="152" t="s">
        <v>71</v>
      </c>
      <c r="D1" s="157" t="s">
        <v>72</v>
      </c>
      <c r="E1" s="157" t="s">
        <v>73</v>
      </c>
      <c r="F1" s="162" t="s">
        <v>74</v>
      </c>
      <c r="G1" s="153" t="s">
        <v>75</v>
      </c>
      <c r="H1" s="152" t="s">
        <v>76</v>
      </c>
      <c r="I1" s="162" t="s">
        <v>77</v>
      </c>
      <c r="J1" s="153" t="s">
        <v>78</v>
      </c>
      <c r="K1" s="152" t="s">
        <v>79</v>
      </c>
      <c r="L1" s="169" t="s">
        <v>80</v>
      </c>
      <c r="M1" s="169" t="s">
        <v>81</v>
      </c>
      <c r="N1" s="162" t="s">
        <v>82</v>
      </c>
      <c r="O1" s="153" t="s">
        <v>83</v>
      </c>
      <c r="P1" s="142" t="s">
        <v>84</v>
      </c>
      <c r="Q1" s="176" t="s">
        <v>86</v>
      </c>
      <c r="R1" s="175" t="s">
        <v>87</v>
      </c>
    </row>
    <row r="2" spans="1:49" ht="13.5" customHeight="1" x14ac:dyDescent="0.25">
      <c r="A2" s="99">
        <v>4470007</v>
      </c>
      <c r="B2" s="189">
        <v>1490</v>
      </c>
      <c r="C2" s="189">
        <v>1110</v>
      </c>
      <c r="D2" s="190">
        <v>110</v>
      </c>
      <c r="E2" s="190">
        <f t="shared" ref="E2:E26" si="0">C2+D2</f>
        <v>1220</v>
      </c>
      <c r="F2" s="191">
        <f t="shared" ref="F2:F26" si="1">E2/B2</f>
        <v>0.81879194630872487</v>
      </c>
      <c r="G2" s="192">
        <f t="shared" ref="G2:G26" si="2">F2/0.82628</f>
        <v>0.99093763168505211</v>
      </c>
      <c r="H2" s="110">
        <v>45</v>
      </c>
      <c r="I2" s="165">
        <f t="shared" ref="I2:I26" si="3">H2/B2</f>
        <v>3.0201342281879196E-2</v>
      </c>
      <c r="J2" s="155">
        <f t="shared" ref="J2:J26" si="4">I2/0.06793</f>
        <v>0.44459505788133658</v>
      </c>
      <c r="K2" s="130">
        <v>175</v>
      </c>
      <c r="L2" s="173">
        <v>50</v>
      </c>
      <c r="M2" s="173">
        <f t="shared" ref="M2:M26" si="5">K2+L2</f>
        <v>225</v>
      </c>
      <c r="N2" s="165">
        <f t="shared" ref="N2:N26" si="6">M2/B2</f>
        <v>0.15100671140939598</v>
      </c>
      <c r="O2" s="155">
        <f t="shared" ref="O2:O26" si="7">N2/0.09495</f>
        <v>1.5903813734533541</v>
      </c>
      <c r="P2" s="99">
        <v>15</v>
      </c>
      <c r="Q2" s="111" t="s">
        <v>28</v>
      </c>
      <c r="R2" s="97"/>
    </row>
    <row r="3" spans="1:49" ht="13.5" customHeight="1" x14ac:dyDescent="0.25">
      <c r="A3" s="99">
        <v>4470003</v>
      </c>
      <c r="B3" s="130">
        <v>2210</v>
      </c>
      <c r="C3" s="130">
        <v>1725</v>
      </c>
      <c r="D3" s="160">
        <v>115</v>
      </c>
      <c r="E3" s="160">
        <f t="shared" si="0"/>
        <v>1840</v>
      </c>
      <c r="F3" s="165">
        <f t="shared" si="1"/>
        <v>0.83257918552036203</v>
      </c>
      <c r="G3" s="155">
        <f t="shared" si="2"/>
        <v>1.0076235483375635</v>
      </c>
      <c r="H3" s="110">
        <v>75</v>
      </c>
      <c r="I3" s="165">
        <f t="shared" si="3"/>
        <v>3.3936651583710405E-2</v>
      </c>
      <c r="J3" s="155">
        <f t="shared" si="4"/>
        <v>0.49958268193302519</v>
      </c>
      <c r="K3" s="130">
        <v>225</v>
      </c>
      <c r="L3" s="173">
        <v>40</v>
      </c>
      <c r="M3" s="173">
        <f t="shared" si="5"/>
        <v>265</v>
      </c>
      <c r="N3" s="165">
        <f t="shared" si="6"/>
        <v>0.11990950226244344</v>
      </c>
      <c r="O3" s="155">
        <f t="shared" si="7"/>
        <v>1.2628699553706524</v>
      </c>
      <c r="P3" s="99">
        <v>15</v>
      </c>
      <c r="Q3" s="111" t="s">
        <v>28</v>
      </c>
      <c r="R3" s="97"/>
    </row>
    <row r="4" spans="1:49" ht="13.5" customHeight="1" x14ac:dyDescent="0.25">
      <c r="A4" s="99">
        <v>4470002</v>
      </c>
      <c r="B4" s="130">
        <v>1400</v>
      </c>
      <c r="C4" s="130">
        <v>1160</v>
      </c>
      <c r="D4" s="160">
        <v>55</v>
      </c>
      <c r="E4" s="160">
        <f t="shared" si="0"/>
        <v>1215</v>
      </c>
      <c r="F4" s="165">
        <f t="shared" si="1"/>
        <v>0.86785714285714288</v>
      </c>
      <c r="G4" s="155">
        <f t="shared" si="2"/>
        <v>1.0503184669326897</v>
      </c>
      <c r="H4" s="110">
        <v>15</v>
      </c>
      <c r="I4" s="165">
        <f t="shared" si="3"/>
        <v>1.0714285714285714E-2</v>
      </c>
      <c r="J4" s="155">
        <f t="shared" si="4"/>
        <v>0.15772538958171226</v>
      </c>
      <c r="K4" s="130">
        <v>135</v>
      </c>
      <c r="L4" s="173">
        <v>35</v>
      </c>
      <c r="M4" s="173">
        <f t="shared" si="5"/>
        <v>170</v>
      </c>
      <c r="N4" s="165">
        <f t="shared" si="6"/>
        <v>0.12142857142857143</v>
      </c>
      <c r="O4" s="155">
        <f t="shared" si="7"/>
        <v>1.2788685774467763</v>
      </c>
      <c r="P4" s="99">
        <v>30</v>
      </c>
      <c r="Q4" s="111" t="s">
        <v>28</v>
      </c>
      <c r="R4" s="97"/>
    </row>
    <row r="5" spans="1:49" ht="13.5" customHeight="1" x14ac:dyDescent="0.25">
      <c r="A5" s="98">
        <v>4470103</v>
      </c>
      <c r="B5" s="128">
        <v>690</v>
      </c>
      <c r="C5" s="128">
        <v>595</v>
      </c>
      <c r="D5" s="159">
        <v>20</v>
      </c>
      <c r="E5" s="159">
        <f t="shared" si="0"/>
        <v>615</v>
      </c>
      <c r="F5" s="164">
        <f t="shared" si="1"/>
        <v>0.89130434782608692</v>
      </c>
      <c r="G5" s="154">
        <f t="shared" si="2"/>
        <v>1.078695294362791</v>
      </c>
      <c r="H5" s="108">
        <v>0</v>
      </c>
      <c r="I5" s="164">
        <f t="shared" si="3"/>
        <v>0</v>
      </c>
      <c r="J5" s="154">
        <f t="shared" si="4"/>
        <v>0</v>
      </c>
      <c r="K5" s="128">
        <v>65</v>
      </c>
      <c r="L5" s="172">
        <v>0</v>
      </c>
      <c r="M5" s="172">
        <f t="shared" si="5"/>
        <v>65</v>
      </c>
      <c r="N5" s="164">
        <f t="shared" si="6"/>
        <v>9.420289855072464E-2</v>
      </c>
      <c r="O5" s="154">
        <f t="shared" si="7"/>
        <v>0.99213163297234996</v>
      </c>
      <c r="P5" s="98">
        <v>15</v>
      </c>
      <c r="Q5" s="109" t="s">
        <v>30</v>
      </c>
      <c r="R5" s="97"/>
    </row>
    <row r="6" spans="1:49" ht="13.5" customHeight="1" x14ac:dyDescent="0.25">
      <c r="A6" s="98">
        <v>4470006</v>
      </c>
      <c r="B6" s="128">
        <v>1965</v>
      </c>
      <c r="C6" s="128">
        <v>1670</v>
      </c>
      <c r="D6" s="159">
        <v>105</v>
      </c>
      <c r="E6" s="159">
        <f t="shared" si="0"/>
        <v>1775</v>
      </c>
      <c r="F6" s="164">
        <f t="shared" si="1"/>
        <v>0.90330788804071249</v>
      </c>
      <c r="G6" s="154">
        <f t="shared" si="2"/>
        <v>1.0932225008964425</v>
      </c>
      <c r="H6" s="108">
        <v>15</v>
      </c>
      <c r="I6" s="164">
        <f t="shared" si="3"/>
        <v>7.6335877862595417E-3</v>
      </c>
      <c r="J6" s="154">
        <f t="shared" si="4"/>
        <v>0.11237432336610542</v>
      </c>
      <c r="K6" s="128">
        <v>90</v>
      </c>
      <c r="L6" s="172">
        <v>55</v>
      </c>
      <c r="M6" s="172">
        <f t="shared" si="5"/>
        <v>145</v>
      </c>
      <c r="N6" s="164">
        <f t="shared" si="6"/>
        <v>7.3791348600508899E-2</v>
      </c>
      <c r="O6" s="154">
        <f t="shared" si="7"/>
        <v>0.77716006951562822</v>
      </c>
      <c r="P6" s="98">
        <v>40</v>
      </c>
      <c r="Q6" s="109" t="s">
        <v>30</v>
      </c>
      <c r="R6" s="97"/>
    </row>
    <row r="7" spans="1:49" ht="13.5" customHeight="1" x14ac:dyDescent="0.25">
      <c r="A7" s="98">
        <v>4470004</v>
      </c>
      <c r="B7" s="128">
        <v>1405</v>
      </c>
      <c r="C7" s="128">
        <v>1230</v>
      </c>
      <c r="D7" s="159">
        <v>45</v>
      </c>
      <c r="E7" s="159">
        <f t="shared" si="0"/>
        <v>1275</v>
      </c>
      <c r="F7" s="164">
        <f t="shared" si="1"/>
        <v>0.90747330960854089</v>
      </c>
      <c r="G7" s="154">
        <f t="shared" si="2"/>
        <v>1.0982636752778003</v>
      </c>
      <c r="H7" s="108">
        <v>10</v>
      </c>
      <c r="I7" s="164">
        <f t="shared" si="3"/>
        <v>7.1174377224199285E-3</v>
      </c>
      <c r="J7" s="154">
        <f t="shared" si="4"/>
        <v>0.10477605950861074</v>
      </c>
      <c r="K7" s="128">
        <v>60</v>
      </c>
      <c r="L7" s="172">
        <v>25</v>
      </c>
      <c r="M7" s="172">
        <f t="shared" si="5"/>
        <v>85</v>
      </c>
      <c r="N7" s="164">
        <f t="shared" si="6"/>
        <v>6.0498220640569395E-2</v>
      </c>
      <c r="O7" s="154">
        <f t="shared" si="7"/>
        <v>0.63715872185960387</v>
      </c>
      <c r="P7" s="98">
        <v>15</v>
      </c>
      <c r="Q7" s="109" t="s">
        <v>30</v>
      </c>
      <c r="R7" s="97"/>
    </row>
    <row r="8" spans="1:49" ht="13.5" customHeight="1" x14ac:dyDescent="0.25">
      <c r="A8" s="98">
        <v>4470001.0199999996</v>
      </c>
      <c r="B8" s="128">
        <v>1190</v>
      </c>
      <c r="C8" s="128">
        <v>1035</v>
      </c>
      <c r="D8" s="159">
        <v>50</v>
      </c>
      <c r="E8" s="159">
        <f t="shared" si="0"/>
        <v>1085</v>
      </c>
      <c r="F8" s="164">
        <f t="shared" si="1"/>
        <v>0.91176470588235292</v>
      </c>
      <c r="G8" s="154">
        <f t="shared" si="2"/>
        <v>1.1034573097283644</v>
      </c>
      <c r="H8" s="108">
        <v>15</v>
      </c>
      <c r="I8" s="164">
        <f t="shared" si="3"/>
        <v>1.2605042016806723E-2</v>
      </c>
      <c r="J8" s="154">
        <f t="shared" si="4"/>
        <v>0.18555928186083795</v>
      </c>
      <c r="K8" s="128">
        <v>75</v>
      </c>
      <c r="L8" s="172">
        <v>10</v>
      </c>
      <c r="M8" s="172">
        <f t="shared" si="5"/>
        <v>85</v>
      </c>
      <c r="N8" s="164">
        <f t="shared" si="6"/>
        <v>7.1428571428571425E-2</v>
      </c>
      <c r="O8" s="154">
        <f t="shared" si="7"/>
        <v>0.7522756337922214</v>
      </c>
      <c r="P8" s="98">
        <v>0</v>
      </c>
      <c r="Q8" s="109" t="s">
        <v>30</v>
      </c>
      <c r="R8" s="97"/>
    </row>
    <row r="9" spans="1:49" s="58" customFormat="1" ht="13.5" customHeight="1" x14ac:dyDescent="0.25">
      <c r="A9" s="98">
        <v>4470008</v>
      </c>
      <c r="B9" s="128">
        <v>3265</v>
      </c>
      <c r="C9" s="128">
        <v>2875</v>
      </c>
      <c r="D9" s="159">
        <v>155</v>
      </c>
      <c r="E9" s="159">
        <f t="shared" si="0"/>
        <v>3030</v>
      </c>
      <c r="F9" s="164">
        <f t="shared" si="1"/>
        <v>0.92802450229709033</v>
      </c>
      <c r="G9" s="154">
        <f t="shared" si="2"/>
        <v>1.1231356226667599</v>
      </c>
      <c r="H9" s="108">
        <v>30</v>
      </c>
      <c r="I9" s="164">
        <f t="shared" si="3"/>
        <v>9.1883614088820835E-3</v>
      </c>
      <c r="J9" s="154">
        <f t="shared" si="4"/>
        <v>0.13526220239779307</v>
      </c>
      <c r="K9" s="128">
        <v>150</v>
      </c>
      <c r="L9" s="172">
        <v>30</v>
      </c>
      <c r="M9" s="172">
        <f t="shared" si="5"/>
        <v>180</v>
      </c>
      <c r="N9" s="164">
        <f t="shared" si="6"/>
        <v>5.5130168453292494E-2</v>
      </c>
      <c r="O9" s="154">
        <f t="shared" si="7"/>
        <v>0.58062315379981555</v>
      </c>
      <c r="P9" s="98">
        <v>35</v>
      </c>
      <c r="Q9" s="109" t="s">
        <v>30</v>
      </c>
      <c r="R9" s="97"/>
      <c r="T9"/>
      <c r="U9"/>
      <c r="V9"/>
      <c r="W9"/>
      <c r="X9"/>
      <c r="Y9"/>
      <c r="Z9"/>
      <c r="AA9"/>
      <c r="AB9"/>
      <c r="AC9"/>
      <c r="AD9"/>
      <c r="AE9"/>
      <c r="AF9"/>
      <c r="AG9"/>
      <c r="AH9"/>
      <c r="AI9"/>
      <c r="AJ9"/>
      <c r="AK9"/>
      <c r="AL9"/>
      <c r="AM9"/>
      <c r="AN9"/>
      <c r="AO9"/>
      <c r="AP9"/>
      <c r="AQ9"/>
      <c r="AR9"/>
      <c r="AS9"/>
      <c r="AT9"/>
      <c r="AU9"/>
      <c r="AV9"/>
      <c r="AW9"/>
    </row>
    <row r="10" spans="1:49" s="58" customFormat="1" ht="13.5" customHeight="1" x14ac:dyDescent="0.25">
      <c r="A10" s="101">
        <v>4470000</v>
      </c>
      <c r="B10" s="124">
        <v>43080</v>
      </c>
      <c r="C10" s="124">
        <v>38600</v>
      </c>
      <c r="D10" s="178">
        <v>1505</v>
      </c>
      <c r="E10" s="179">
        <f t="shared" si="0"/>
        <v>40105</v>
      </c>
      <c r="F10" s="168">
        <f t="shared" si="1"/>
        <v>0.93094243268337973</v>
      </c>
      <c r="G10" s="167">
        <f t="shared" si="2"/>
        <v>1.1266670289531149</v>
      </c>
      <c r="H10" s="102">
        <v>375</v>
      </c>
      <c r="I10" s="168">
        <f t="shared" si="3"/>
        <v>8.7047353760445687E-3</v>
      </c>
      <c r="J10" s="167">
        <f t="shared" si="4"/>
        <v>0.12814272598328527</v>
      </c>
      <c r="K10" s="124">
        <v>1830</v>
      </c>
      <c r="L10" s="177">
        <v>410</v>
      </c>
      <c r="M10" s="170">
        <f t="shared" si="5"/>
        <v>2240</v>
      </c>
      <c r="N10" s="168">
        <f t="shared" si="6"/>
        <v>5.1996285979572884E-2</v>
      </c>
      <c r="O10" s="167">
        <f t="shared" si="7"/>
        <v>0.54761754586174705</v>
      </c>
      <c r="P10" s="101">
        <v>590</v>
      </c>
      <c r="Q10" s="105" t="s">
        <v>112</v>
      </c>
      <c r="R10" s="97"/>
      <c r="T10"/>
      <c r="U10"/>
      <c r="V10"/>
      <c r="W10"/>
      <c r="X10"/>
      <c r="Y10"/>
      <c r="Z10"/>
      <c r="AA10"/>
      <c r="AB10"/>
      <c r="AC10"/>
      <c r="AD10"/>
      <c r="AE10"/>
      <c r="AF10"/>
      <c r="AG10"/>
      <c r="AH10"/>
      <c r="AI10"/>
      <c r="AJ10"/>
      <c r="AK10"/>
      <c r="AL10"/>
      <c r="AM10"/>
      <c r="AN10"/>
      <c r="AO10"/>
      <c r="AP10"/>
      <c r="AQ10"/>
      <c r="AR10"/>
      <c r="AS10"/>
      <c r="AT10"/>
      <c r="AU10"/>
      <c r="AV10"/>
      <c r="AW10"/>
    </row>
    <row r="11" spans="1:49" s="58" customFormat="1" ht="13.5" customHeight="1" x14ac:dyDescent="0.25">
      <c r="A11" s="97">
        <v>4470104</v>
      </c>
      <c r="B11" s="126">
        <v>435</v>
      </c>
      <c r="C11" s="126">
        <v>395</v>
      </c>
      <c r="D11" s="158">
        <v>10</v>
      </c>
      <c r="E11" s="158">
        <f t="shared" si="0"/>
        <v>405</v>
      </c>
      <c r="F11" s="163">
        <f t="shared" si="1"/>
        <v>0.93103448275862066</v>
      </c>
      <c r="G11" s="114">
        <f t="shared" si="2"/>
        <v>1.1267784319584411</v>
      </c>
      <c r="H11" s="103">
        <v>0</v>
      </c>
      <c r="I11" s="163">
        <f t="shared" si="3"/>
        <v>0</v>
      </c>
      <c r="J11" s="114">
        <f t="shared" si="4"/>
        <v>0</v>
      </c>
      <c r="K11" s="126">
        <v>25</v>
      </c>
      <c r="L11" s="171">
        <v>0</v>
      </c>
      <c r="M11" s="171">
        <f t="shared" si="5"/>
        <v>25</v>
      </c>
      <c r="N11" s="163">
        <f t="shared" si="6"/>
        <v>5.7471264367816091E-2</v>
      </c>
      <c r="O11" s="114">
        <f t="shared" si="7"/>
        <v>0.60527924557994828</v>
      </c>
      <c r="P11" s="97">
        <v>10</v>
      </c>
      <c r="Q11" s="106" t="s">
        <v>31</v>
      </c>
      <c r="R11" s="97"/>
      <c r="T11"/>
      <c r="U11"/>
      <c r="V11"/>
      <c r="W11"/>
      <c r="X11"/>
      <c r="Y11"/>
      <c r="Z11"/>
      <c r="AA11"/>
      <c r="AB11"/>
      <c r="AC11"/>
      <c r="AD11"/>
      <c r="AE11"/>
      <c r="AF11"/>
      <c r="AG11"/>
      <c r="AH11"/>
      <c r="AI11"/>
      <c r="AJ11"/>
      <c r="AK11"/>
      <c r="AL11"/>
      <c r="AM11"/>
      <c r="AN11"/>
      <c r="AO11"/>
      <c r="AP11"/>
      <c r="AQ11"/>
      <c r="AR11"/>
      <c r="AS11"/>
      <c r="AT11"/>
      <c r="AU11"/>
      <c r="AV11"/>
      <c r="AW11"/>
    </row>
    <row r="12" spans="1:49" s="58" customFormat="1" ht="13.5" customHeight="1" x14ac:dyDescent="0.25">
      <c r="A12" s="97">
        <v>4470100</v>
      </c>
      <c r="B12" s="126">
        <v>375</v>
      </c>
      <c r="C12" s="126">
        <v>350</v>
      </c>
      <c r="D12" s="158">
        <v>0</v>
      </c>
      <c r="E12" s="158">
        <f t="shared" si="0"/>
        <v>350</v>
      </c>
      <c r="F12" s="163">
        <f t="shared" si="1"/>
        <v>0.93333333333333335</v>
      </c>
      <c r="G12" s="114">
        <f t="shared" si="2"/>
        <v>1.1295606009262398</v>
      </c>
      <c r="H12" s="103">
        <v>0</v>
      </c>
      <c r="I12" s="163">
        <f t="shared" si="3"/>
        <v>0</v>
      </c>
      <c r="J12" s="114">
        <f t="shared" si="4"/>
        <v>0</v>
      </c>
      <c r="K12" s="126">
        <v>0</v>
      </c>
      <c r="L12" s="171">
        <v>0</v>
      </c>
      <c r="M12" s="171">
        <f t="shared" si="5"/>
        <v>0</v>
      </c>
      <c r="N12" s="163">
        <f t="shared" si="6"/>
        <v>0</v>
      </c>
      <c r="O12" s="114">
        <f t="shared" si="7"/>
        <v>0</v>
      </c>
      <c r="P12" s="97">
        <v>10</v>
      </c>
      <c r="Q12" s="106" t="s">
        <v>31</v>
      </c>
      <c r="R12" s="97"/>
      <c r="T12"/>
      <c r="U12"/>
      <c r="V12"/>
      <c r="W12"/>
      <c r="X12"/>
      <c r="Y12"/>
      <c r="Z12"/>
      <c r="AA12"/>
      <c r="AB12"/>
      <c r="AC12"/>
      <c r="AD12"/>
      <c r="AE12"/>
      <c r="AF12"/>
      <c r="AG12"/>
      <c r="AH12"/>
      <c r="AI12"/>
      <c r="AJ12"/>
      <c r="AK12"/>
      <c r="AL12"/>
      <c r="AM12"/>
      <c r="AN12"/>
      <c r="AO12"/>
      <c r="AP12"/>
      <c r="AQ12"/>
      <c r="AR12"/>
      <c r="AS12"/>
      <c r="AT12"/>
      <c r="AU12"/>
      <c r="AV12"/>
      <c r="AW12"/>
    </row>
    <row r="13" spans="1:49" s="58" customFormat="1" ht="13.5" customHeight="1" x14ac:dyDescent="0.25">
      <c r="A13" s="98">
        <v>4470014</v>
      </c>
      <c r="B13" s="128">
        <v>2945</v>
      </c>
      <c r="C13" s="128">
        <v>2685</v>
      </c>
      <c r="D13" s="159">
        <v>65</v>
      </c>
      <c r="E13" s="159">
        <f t="shared" si="0"/>
        <v>2750</v>
      </c>
      <c r="F13" s="164">
        <f t="shared" si="1"/>
        <v>0.93378607809847203</v>
      </c>
      <c r="G13" s="154">
        <f t="shared" si="2"/>
        <v>1.1301085323358571</v>
      </c>
      <c r="H13" s="108">
        <v>35</v>
      </c>
      <c r="I13" s="164">
        <f t="shared" si="3"/>
        <v>1.1884550084889643E-2</v>
      </c>
      <c r="J13" s="154">
        <f t="shared" si="4"/>
        <v>0.17495289393330843</v>
      </c>
      <c r="K13" s="128">
        <v>120</v>
      </c>
      <c r="L13" s="172">
        <v>25</v>
      </c>
      <c r="M13" s="172">
        <f t="shared" si="5"/>
        <v>145</v>
      </c>
      <c r="N13" s="164">
        <f t="shared" si="6"/>
        <v>4.9235993208828523E-2</v>
      </c>
      <c r="O13" s="154">
        <f t="shared" si="7"/>
        <v>0.51854653195185385</v>
      </c>
      <c r="P13" s="98">
        <v>35</v>
      </c>
      <c r="Q13" s="109" t="s">
        <v>30</v>
      </c>
      <c r="R13" s="97"/>
      <c r="T13"/>
      <c r="U13"/>
      <c r="V13"/>
      <c r="W13"/>
      <c r="X13"/>
      <c r="Y13"/>
      <c r="Z13"/>
      <c r="AA13"/>
      <c r="AB13"/>
      <c r="AC13"/>
      <c r="AD13"/>
      <c r="AE13"/>
      <c r="AF13"/>
      <c r="AG13"/>
      <c r="AH13"/>
      <c r="AI13"/>
      <c r="AJ13"/>
      <c r="AK13"/>
      <c r="AL13"/>
      <c r="AM13"/>
      <c r="AN13"/>
      <c r="AO13"/>
      <c r="AP13"/>
      <c r="AQ13"/>
      <c r="AR13"/>
      <c r="AS13"/>
      <c r="AT13"/>
      <c r="AU13"/>
      <c r="AV13"/>
      <c r="AW13"/>
    </row>
    <row r="14" spans="1:49" s="58" customFormat="1" ht="13.5" customHeight="1" x14ac:dyDescent="0.25">
      <c r="A14" s="97">
        <v>4470102</v>
      </c>
      <c r="B14" s="126">
        <v>1200</v>
      </c>
      <c r="C14" s="126">
        <v>1095</v>
      </c>
      <c r="D14" s="158">
        <v>35</v>
      </c>
      <c r="E14" s="158">
        <f t="shared" si="0"/>
        <v>1130</v>
      </c>
      <c r="F14" s="163">
        <f t="shared" si="1"/>
        <v>0.94166666666666665</v>
      </c>
      <c r="G14" s="114">
        <f t="shared" si="2"/>
        <v>1.1396459634345097</v>
      </c>
      <c r="H14" s="103">
        <v>0</v>
      </c>
      <c r="I14" s="163">
        <f t="shared" si="3"/>
        <v>0</v>
      </c>
      <c r="J14" s="114">
        <f t="shared" si="4"/>
        <v>0</v>
      </c>
      <c r="K14" s="126">
        <v>60</v>
      </c>
      <c r="L14" s="171">
        <v>0</v>
      </c>
      <c r="M14" s="171">
        <f t="shared" si="5"/>
        <v>60</v>
      </c>
      <c r="N14" s="163">
        <f t="shared" si="6"/>
        <v>0.05</v>
      </c>
      <c r="O14" s="114">
        <f t="shared" si="7"/>
        <v>0.526592943654555</v>
      </c>
      <c r="P14" s="97">
        <v>15</v>
      </c>
      <c r="Q14" s="106" t="s">
        <v>31</v>
      </c>
      <c r="R14" s="97"/>
      <c r="T14"/>
      <c r="U14"/>
      <c r="V14"/>
      <c r="W14"/>
      <c r="X14"/>
      <c r="Y14"/>
      <c r="Z14"/>
      <c r="AA14"/>
      <c r="AB14"/>
      <c r="AC14"/>
      <c r="AD14"/>
      <c r="AE14"/>
      <c r="AF14"/>
      <c r="AG14"/>
      <c r="AH14"/>
      <c r="AI14"/>
      <c r="AJ14"/>
      <c r="AK14"/>
      <c r="AL14"/>
      <c r="AM14"/>
      <c r="AN14"/>
      <c r="AO14"/>
      <c r="AP14"/>
      <c r="AQ14"/>
      <c r="AR14"/>
      <c r="AS14"/>
      <c r="AT14"/>
      <c r="AU14"/>
      <c r="AV14"/>
      <c r="AW14"/>
    </row>
    <row r="15" spans="1:49" s="58" customFormat="1" ht="13.5" customHeight="1" x14ac:dyDescent="0.25">
      <c r="A15" s="97">
        <v>4470106</v>
      </c>
      <c r="B15" s="126">
        <v>520</v>
      </c>
      <c r="C15" s="126">
        <v>475</v>
      </c>
      <c r="D15" s="158">
        <v>15</v>
      </c>
      <c r="E15" s="158">
        <f t="shared" si="0"/>
        <v>490</v>
      </c>
      <c r="F15" s="163">
        <f t="shared" si="1"/>
        <v>0.94230769230769229</v>
      </c>
      <c r="G15" s="114">
        <f t="shared" si="2"/>
        <v>1.1404217605505305</v>
      </c>
      <c r="H15" s="103">
        <v>0</v>
      </c>
      <c r="I15" s="163">
        <f t="shared" si="3"/>
        <v>0</v>
      </c>
      <c r="J15" s="114">
        <f t="shared" si="4"/>
        <v>0</v>
      </c>
      <c r="K15" s="126">
        <v>20</v>
      </c>
      <c r="L15" s="171">
        <v>0</v>
      </c>
      <c r="M15" s="171">
        <f t="shared" si="5"/>
        <v>20</v>
      </c>
      <c r="N15" s="163">
        <f t="shared" si="6"/>
        <v>3.8461538461538464E-2</v>
      </c>
      <c r="O15" s="114">
        <f t="shared" si="7"/>
        <v>0.40507149511888846</v>
      </c>
      <c r="P15" s="97">
        <v>0</v>
      </c>
      <c r="Q15" s="106" t="s">
        <v>31</v>
      </c>
      <c r="R15" s="97"/>
      <c r="T15"/>
      <c r="U15"/>
      <c r="V15"/>
      <c r="W15"/>
      <c r="X15"/>
      <c r="Y15"/>
      <c r="Z15"/>
      <c r="AA15"/>
      <c r="AB15"/>
      <c r="AC15"/>
      <c r="AD15"/>
      <c r="AE15"/>
      <c r="AF15"/>
      <c r="AG15"/>
      <c r="AH15"/>
      <c r="AI15"/>
      <c r="AJ15"/>
      <c r="AK15"/>
      <c r="AL15"/>
      <c r="AM15"/>
      <c r="AN15"/>
      <c r="AO15"/>
      <c r="AP15"/>
      <c r="AQ15"/>
      <c r="AR15"/>
      <c r="AS15"/>
      <c r="AT15"/>
      <c r="AU15"/>
      <c r="AV15"/>
      <c r="AW15"/>
    </row>
    <row r="16" spans="1:49" s="58" customFormat="1" ht="13.5" customHeight="1" x14ac:dyDescent="0.25">
      <c r="A16" s="97">
        <v>4470107</v>
      </c>
      <c r="B16" s="126">
        <v>350</v>
      </c>
      <c r="C16" s="126">
        <v>330</v>
      </c>
      <c r="D16" s="158">
        <v>0</v>
      </c>
      <c r="E16" s="158">
        <f t="shared" si="0"/>
        <v>330</v>
      </c>
      <c r="F16" s="163">
        <f t="shared" si="1"/>
        <v>0.94285714285714284</v>
      </c>
      <c r="G16" s="114">
        <f t="shared" si="2"/>
        <v>1.1410867295071196</v>
      </c>
      <c r="H16" s="103">
        <v>0</v>
      </c>
      <c r="I16" s="163">
        <f t="shared" si="3"/>
        <v>0</v>
      </c>
      <c r="J16" s="114">
        <f t="shared" si="4"/>
        <v>0</v>
      </c>
      <c r="K16" s="126">
        <v>15</v>
      </c>
      <c r="L16" s="171">
        <v>0</v>
      </c>
      <c r="M16" s="171">
        <f t="shared" si="5"/>
        <v>15</v>
      </c>
      <c r="N16" s="163">
        <f t="shared" si="6"/>
        <v>4.2857142857142858E-2</v>
      </c>
      <c r="O16" s="114">
        <f t="shared" si="7"/>
        <v>0.45136538027533285</v>
      </c>
      <c r="P16" s="97">
        <v>15</v>
      </c>
      <c r="Q16" s="106" t="s">
        <v>31</v>
      </c>
      <c r="R16" s="97"/>
      <c r="T16"/>
      <c r="U16"/>
      <c r="V16"/>
      <c r="W16"/>
      <c r="X16"/>
      <c r="Y16"/>
      <c r="Z16"/>
      <c r="AA16"/>
      <c r="AB16"/>
      <c r="AC16"/>
      <c r="AD16"/>
      <c r="AE16"/>
      <c r="AF16"/>
      <c r="AG16"/>
      <c r="AH16"/>
      <c r="AI16"/>
      <c r="AJ16"/>
      <c r="AK16"/>
      <c r="AL16"/>
      <c r="AM16"/>
      <c r="AN16"/>
      <c r="AO16"/>
      <c r="AP16"/>
      <c r="AQ16"/>
      <c r="AR16"/>
      <c r="AS16"/>
      <c r="AT16"/>
      <c r="AU16"/>
      <c r="AV16"/>
      <c r="AW16"/>
    </row>
    <row r="17" spans="1:49" s="58" customFormat="1" ht="13.5" customHeight="1" x14ac:dyDescent="0.25">
      <c r="A17" s="97">
        <v>4470011</v>
      </c>
      <c r="B17" s="126">
        <v>2315</v>
      </c>
      <c r="C17" s="126">
        <v>2120</v>
      </c>
      <c r="D17" s="158">
        <v>70</v>
      </c>
      <c r="E17" s="158">
        <f t="shared" si="0"/>
        <v>2190</v>
      </c>
      <c r="F17" s="163">
        <f t="shared" si="1"/>
        <v>0.94600431965442766</v>
      </c>
      <c r="G17" s="114">
        <f t="shared" si="2"/>
        <v>1.1448955797725078</v>
      </c>
      <c r="H17" s="103">
        <v>0</v>
      </c>
      <c r="I17" s="163">
        <f t="shared" si="3"/>
        <v>0</v>
      </c>
      <c r="J17" s="114">
        <f t="shared" si="4"/>
        <v>0</v>
      </c>
      <c r="K17" s="126">
        <v>100</v>
      </c>
      <c r="L17" s="171">
        <v>0</v>
      </c>
      <c r="M17" s="171">
        <f t="shared" si="5"/>
        <v>100</v>
      </c>
      <c r="N17" s="163">
        <f t="shared" si="6"/>
        <v>4.3196544276457881E-2</v>
      </c>
      <c r="O17" s="114">
        <f t="shared" si="7"/>
        <v>0.45493990812488549</v>
      </c>
      <c r="P17" s="97">
        <v>25</v>
      </c>
      <c r="Q17" s="106" t="s">
        <v>31</v>
      </c>
      <c r="R17" s="97"/>
      <c r="T17"/>
      <c r="U17"/>
      <c r="V17"/>
      <c r="W17"/>
      <c r="X17"/>
      <c r="Y17"/>
      <c r="Z17"/>
      <c r="AA17"/>
      <c r="AB17"/>
      <c r="AC17"/>
      <c r="AD17"/>
      <c r="AE17"/>
      <c r="AF17"/>
      <c r="AG17"/>
      <c r="AH17"/>
      <c r="AI17"/>
      <c r="AJ17"/>
      <c r="AK17"/>
      <c r="AL17"/>
      <c r="AM17"/>
      <c r="AN17"/>
      <c r="AO17"/>
      <c r="AP17"/>
      <c r="AQ17"/>
      <c r="AR17"/>
      <c r="AS17"/>
      <c r="AT17"/>
      <c r="AU17"/>
      <c r="AV17"/>
      <c r="AW17"/>
    </row>
    <row r="18" spans="1:49" s="58" customFormat="1" ht="13.5" customHeight="1" x14ac:dyDescent="0.25">
      <c r="A18" s="98">
        <v>4470005</v>
      </c>
      <c r="B18" s="128">
        <v>2885</v>
      </c>
      <c r="C18" s="128">
        <v>2655</v>
      </c>
      <c r="D18" s="159">
        <v>75</v>
      </c>
      <c r="E18" s="159">
        <f t="shared" si="0"/>
        <v>2730</v>
      </c>
      <c r="F18" s="164">
        <f t="shared" si="1"/>
        <v>0.94627383015597921</v>
      </c>
      <c r="G18" s="154">
        <f t="shared" si="2"/>
        <v>1.1452217531054596</v>
      </c>
      <c r="H18" s="108">
        <v>45</v>
      </c>
      <c r="I18" s="164">
        <f t="shared" si="3"/>
        <v>1.5597920277296361E-2</v>
      </c>
      <c r="J18" s="154">
        <f t="shared" si="4"/>
        <v>0.22961755155743205</v>
      </c>
      <c r="K18" s="128">
        <v>65</v>
      </c>
      <c r="L18" s="172">
        <v>25</v>
      </c>
      <c r="M18" s="172">
        <f t="shared" si="5"/>
        <v>90</v>
      </c>
      <c r="N18" s="164">
        <f t="shared" si="6"/>
        <v>3.1195840554592721E-2</v>
      </c>
      <c r="O18" s="154">
        <f t="shared" si="7"/>
        <v>0.32855019014842252</v>
      </c>
      <c r="P18" s="98">
        <v>25</v>
      </c>
      <c r="Q18" s="109" t="s">
        <v>30</v>
      </c>
      <c r="R18" s="97"/>
      <c r="T18"/>
      <c r="U18"/>
      <c r="V18"/>
      <c r="W18"/>
      <c r="X18"/>
      <c r="Y18"/>
      <c r="Z18"/>
      <c r="AA18"/>
      <c r="AB18"/>
      <c r="AC18"/>
      <c r="AD18"/>
      <c r="AE18"/>
      <c r="AF18"/>
      <c r="AG18"/>
      <c r="AH18"/>
      <c r="AI18"/>
      <c r="AJ18"/>
      <c r="AK18"/>
      <c r="AL18"/>
      <c r="AM18"/>
      <c r="AN18"/>
      <c r="AO18"/>
      <c r="AP18"/>
      <c r="AQ18"/>
      <c r="AR18"/>
      <c r="AS18"/>
      <c r="AT18"/>
      <c r="AU18"/>
      <c r="AV18"/>
      <c r="AW18"/>
    </row>
    <row r="19" spans="1:49" s="58" customFormat="1" ht="13.5" customHeight="1" x14ac:dyDescent="0.25">
      <c r="A19" s="97">
        <v>4470001.01</v>
      </c>
      <c r="B19" s="126">
        <v>2365</v>
      </c>
      <c r="C19" s="126">
        <v>2150</v>
      </c>
      <c r="D19" s="158">
        <v>95</v>
      </c>
      <c r="E19" s="158">
        <f t="shared" si="0"/>
        <v>2245</v>
      </c>
      <c r="F19" s="163">
        <f t="shared" si="1"/>
        <v>0.94926004228329808</v>
      </c>
      <c r="G19" s="114">
        <f t="shared" si="2"/>
        <v>1.1488357969251319</v>
      </c>
      <c r="H19" s="103">
        <v>0</v>
      </c>
      <c r="I19" s="163">
        <f t="shared" si="3"/>
        <v>0</v>
      </c>
      <c r="J19" s="114">
        <f t="shared" si="4"/>
        <v>0</v>
      </c>
      <c r="K19" s="126">
        <v>75</v>
      </c>
      <c r="L19" s="171">
        <v>15</v>
      </c>
      <c r="M19" s="171">
        <f t="shared" si="5"/>
        <v>90</v>
      </c>
      <c r="N19" s="163">
        <f t="shared" si="6"/>
        <v>3.8054968287526428E-2</v>
      </c>
      <c r="O19" s="114">
        <f t="shared" si="7"/>
        <v>0.40078955542418565</v>
      </c>
      <c r="P19" s="97">
        <v>45</v>
      </c>
      <c r="Q19" s="106" t="s">
        <v>31</v>
      </c>
      <c r="R19" s="97"/>
      <c r="T19"/>
      <c r="U19"/>
      <c r="V19"/>
      <c r="W19"/>
      <c r="X19"/>
      <c r="Y19"/>
      <c r="Z19"/>
      <c r="AA19"/>
      <c r="AB19"/>
      <c r="AC19"/>
      <c r="AD19"/>
      <c r="AE19"/>
      <c r="AF19"/>
      <c r="AG19"/>
      <c r="AH19"/>
      <c r="AI19"/>
      <c r="AJ19"/>
      <c r="AK19"/>
      <c r="AL19"/>
      <c r="AM19"/>
      <c r="AN19"/>
      <c r="AO19"/>
      <c r="AP19"/>
      <c r="AQ19"/>
      <c r="AR19"/>
      <c r="AS19"/>
      <c r="AT19"/>
      <c r="AU19"/>
      <c r="AV19"/>
      <c r="AW19"/>
    </row>
    <row r="20" spans="1:49" s="58" customFormat="1" ht="13.5" customHeight="1" x14ac:dyDescent="0.25">
      <c r="A20" s="98">
        <v>4470009</v>
      </c>
      <c r="B20" s="128">
        <v>5120</v>
      </c>
      <c r="C20" s="128">
        <v>4670</v>
      </c>
      <c r="D20" s="159">
        <v>205</v>
      </c>
      <c r="E20" s="159">
        <f t="shared" si="0"/>
        <v>4875</v>
      </c>
      <c r="F20" s="164">
        <f t="shared" si="1"/>
        <v>0.9521484375</v>
      </c>
      <c r="G20" s="154">
        <f t="shared" si="2"/>
        <v>1.1523314584644431</v>
      </c>
      <c r="H20" s="108">
        <v>25</v>
      </c>
      <c r="I20" s="164">
        <f t="shared" si="3"/>
        <v>4.8828125E-3</v>
      </c>
      <c r="J20" s="154">
        <f t="shared" si="4"/>
        <v>7.1880060356249081E-2</v>
      </c>
      <c r="K20" s="128">
        <v>130</v>
      </c>
      <c r="L20" s="172">
        <v>35</v>
      </c>
      <c r="M20" s="172">
        <f t="shared" si="5"/>
        <v>165</v>
      </c>
      <c r="N20" s="164">
        <f t="shared" si="6"/>
        <v>3.22265625E-2</v>
      </c>
      <c r="O20" s="154">
        <f t="shared" si="7"/>
        <v>0.33940560821484989</v>
      </c>
      <c r="P20" s="98">
        <v>40</v>
      </c>
      <c r="Q20" s="109" t="s">
        <v>30</v>
      </c>
      <c r="R20" s="97"/>
      <c r="T20"/>
      <c r="U20"/>
      <c r="V20"/>
      <c r="W20"/>
      <c r="X20"/>
      <c r="Y20"/>
      <c r="Z20"/>
      <c r="AA20"/>
      <c r="AB20"/>
      <c r="AC20"/>
      <c r="AD20"/>
      <c r="AE20"/>
      <c r="AF20"/>
      <c r="AG20"/>
      <c r="AH20"/>
      <c r="AI20"/>
      <c r="AJ20"/>
      <c r="AK20"/>
      <c r="AL20"/>
      <c r="AM20"/>
      <c r="AN20"/>
      <c r="AO20"/>
      <c r="AP20"/>
      <c r="AQ20"/>
      <c r="AR20"/>
      <c r="AS20"/>
      <c r="AT20"/>
      <c r="AU20"/>
      <c r="AV20"/>
      <c r="AW20"/>
    </row>
    <row r="21" spans="1:49" s="58" customFormat="1" ht="13.5" customHeight="1" x14ac:dyDescent="0.25">
      <c r="A21" s="97">
        <v>4470101</v>
      </c>
      <c r="B21" s="126">
        <v>2430</v>
      </c>
      <c r="C21" s="126">
        <v>2260</v>
      </c>
      <c r="D21" s="158">
        <v>60</v>
      </c>
      <c r="E21" s="158">
        <f t="shared" si="0"/>
        <v>2320</v>
      </c>
      <c r="F21" s="163">
        <f t="shared" si="1"/>
        <v>0.95473251028806583</v>
      </c>
      <c r="G21" s="114">
        <f t="shared" si="2"/>
        <v>1.1554588157622909</v>
      </c>
      <c r="H21" s="103">
        <v>0</v>
      </c>
      <c r="I21" s="163">
        <f t="shared" si="3"/>
        <v>0</v>
      </c>
      <c r="J21" s="114">
        <f t="shared" si="4"/>
        <v>0</v>
      </c>
      <c r="K21" s="126">
        <v>65</v>
      </c>
      <c r="L21" s="171">
        <v>30</v>
      </c>
      <c r="M21" s="171">
        <f t="shared" si="5"/>
        <v>95</v>
      </c>
      <c r="N21" s="163">
        <f t="shared" si="6"/>
        <v>3.9094650205761319E-2</v>
      </c>
      <c r="O21" s="114">
        <f t="shared" si="7"/>
        <v>0.41173933865994017</v>
      </c>
      <c r="P21" s="97">
        <v>55</v>
      </c>
      <c r="Q21" s="106" t="s">
        <v>31</v>
      </c>
      <c r="R21" s="97"/>
      <c r="T21"/>
      <c r="U21"/>
      <c r="V21"/>
      <c r="W21"/>
      <c r="X21"/>
      <c r="Y21"/>
      <c r="Z21"/>
      <c r="AA21"/>
      <c r="AB21"/>
      <c r="AC21"/>
      <c r="AD21"/>
      <c r="AE21"/>
      <c r="AF21"/>
      <c r="AG21"/>
      <c r="AH21"/>
      <c r="AI21"/>
      <c r="AJ21"/>
      <c r="AK21"/>
      <c r="AL21"/>
      <c r="AM21"/>
      <c r="AN21"/>
      <c r="AO21"/>
      <c r="AP21"/>
      <c r="AQ21"/>
      <c r="AR21"/>
      <c r="AS21"/>
      <c r="AT21"/>
      <c r="AU21"/>
      <c r="AV21"/>
      <c r="AW21"/>
    </row>
    <row r="22" spans="1:49" s="58" customFormat="1" ht="13.5" customHeight="1" x14ac:dyDescent="0.25">
      <c r="A22" s="97">
        <v>4470013</v>
      </c>
      <c r="B22" s="126">
        <v>670</v>
      </c>
      <c r="C22" s="126">
        <v>620</v>
      </c>
      <c r="D22" s="158">
        <v>20</v>
      </c>
      <c r="E22" s="158">
        <f t="shared" si="0"/>
        <v>640</v>
      </c>
      <c r="F22" s="163">
        <f t="shared" si="1"/>
        <v>0.95522388059701491</v>
      </c>
      <c r="G22" s="114">
        <f t="shared" si="2"/>
        <v>1.1560534934852773</v>
      </c>
      <c r="H22" s="103">
        <v>0</v>
      </c>
      <c r="I22" s="163">
        <f t="shared" si="3"/>
        <v>0</v>
      </c>
      <c r="J22" s="114">
        <f t="shared" si="4"/>
        <v>0</v>
      </c>
      <c r="K22" s="126">
        <v>20</v>
      </c>
      <c r="L22" s="171">
        <v>0</v>
      </c>
      <c r="M22" s="171">
        <f t="shared" si="5"/>
        <v>20</v>
      </c>
      <c r="N22" s="163">
        <f t="shared" si="6"/>
        <v>2.9850746268656716E-2</v>
      </c>
      <c r="O22" s="114">
        <f t="shared" si="7"/>
        <v>0.31438384695794325</v>
      </c>
      <c r="P22" s="97">
        <v>0</v>
      </c>
      <c r="Q22" s="106" t="s">
        <v>31</v>
      </c>
      <c r="R22" s="97"/>
      <c r="T22"/>
      <c r="U22"/>
      <c r="V22"/>
      <c r="W22"/>
      <c r="X22"/>
      <c r="Y22"/>
      <c r="Z22"/>
      <c r="AA22"/>
      <c r="AB22"/>
      <c r="AC22"/>
      <c r="AD22"/>
      <c r="AE22"/>
      <c r="AF22"/>
      <c r="AG22"/>
      <c r="AH22"/>
      <c r="AI22"/>
      <c r="AJ22"/>
      <c r="AK22"/>
      <c r="AL22"/>
      <c r="AM22"/>
      <c r="AN22"/>
      <c r="AO22"/>
      <c r="AP22"/>
      <c r="AQ22"/>
      <c r="AR22"/>
      <c r="AS22"/>
      <c r="AT22"/>
      <c r="AU22"/>
      <c r="AV22"/>
      <c r="AW22"/>
    </row>
    <row r="23" spans="1:49" s="58" customFormat="1" ht="13.5" customHeight="1" x14ac:dyDescent="0.25">
      <c r="A23" s="98">
        <v>4470010</v>
      </c>
      <c r="B23" s="128">
        <v>3770</v>
      </c>
      <c r="C23" s="128">
        <v>3480</v>
      </c>
      <c r="D23" s="159">
        <v>135</v>
      </c>
      <c r="E23" s="159">
        <f t="shared" si="0"/>
        <v>3615</v>
      </c>
      <c r="F23" s="164">
        <f t="shared" si="1"/>
        <v>0.95888594164456231</v>
      </c>
      <c r="G23" s="154">
        <f t="shared" si="2"/>
        <v>1.160485479068309</v>
      </c>
      <c r="H23" s="108">
        <v>25</v>
      </c>
      <c r="I23" s="164">
        <f t="shared" si="3"/>
        <v>6.6312997347480109E-3</v>
      </c>
      <c r="J23" s="154">
        <f t="shared" si="4"/>
        <v>9.761960451564862E-2</v>
      </c>
      <c r="K23" s="128">
        <v>90</v>
      </c>
      <c r="L23" s="172">
        <v>15</v>
      </c>
      <c r="M23" s="172">
        <f t="shared" si="5"/>
        <v>105</v>
      </c>
      <c r="N23" s="164">
        <f t="shared" si="6"/>
        <v>2.7851458885941646E-2</v>
      </c>
      <c r="O23" s="154">
        <f t="shared" si="7"/>
        <v>0.2933276343964365</v>
      </c>
      <c r="P23" s="98">
        <v>45</v>
      </c>
      <c r="Q23" s="109" t="s">
        <v>30</v>
      </c>
      <c r="R23" s="97"/>
      <c r="T23"/>
      <c r="U23"/>
      <c r="V23"/>
      <c r="W23"/>
      <c r="X23"/>
      <c r="Y23"/>
      <c r="Z23"/>
      <c r="AA23"/>
      <c r="AB23"/>
      <c r="AC23"/>
      <c r="AD23"/>
      <c r="AE23"/>
      <c r="AF23"/>
      <c r="AG23"/>
      <c r="AH23"/>
      <c r="AI23"/>
      <c r="AJ23"/>
      <c r="AK23"/>
      <c r="AL23"/>
      <c r="AM23"/>
      <c r="AN23"/>
      <c r="AO23"/>
      <c r="AP23"/>
      <c r="AQ23"/>
      <c r="AR23"/>
      <c r="AS23"/>
      <c r="AT23"/>
      <c r="AU23"/>
      <c r="AV23"/>
      <c r="AW23"/>
    </row>
    <row r="24" spans="1:49" s="58" customFormat="1" ht="13.5" customHeight="1" x14ac:dyDescent="0.25">
      <c r="A24" s="97">
        <v>4470012</v>
      </c>
      <c r="B24" s="126">
        <v>770</v>
      </c>
      <c r="C24" s="126">
        <v>730</v>
      </c>
      <c r="D24" s="158">
        <v>10</v>
      </c>
      <c r="E24" s="158">
        <f t="shared" si="0"/>
        <v>740</v>
      </c>
      <c r="F24" s="163">
        <f t="shared" si="1"/>
        <v>0.96103896103896103</v>
      </c>
      <c r="G24" s="114">
        <f t="shared" si="2"/>
        <v>1.1630911567978905</v>
      </c>
      <c r="H24" s="103">
        <v>0</v>
      </c>
      <c r="I24" s="163">
        <f t="shared" si="3"/>
        <v>0</v>
      </c>
      <c r="J24" s="114">
        <f t="shared" si="4"/>
        <v>0</v>
      </c>
      <c r="K24" s="126">
        <v>20</v>
      </c>
      <c r="L24" s="171">
        <v>0</v>
      </c>
      <c r="M24" s="171">
        <f t="shared" si="5"/>
        <v>20</v>
      </c>
      <c r="N24" s="163">
        <f t="shared" si="6"/>
        <v>2.5974025974025976E-2</v>
      </c>
      <c r="O24" s="114">
        <f t="shared" si="7"/>
        <v>0.27355477592444416</v>
      </c>
      <c r="P24" s="97">
        <v>0</v>
      </c>
      <c r="Q24" s="106" t="s">
        <v>31</v>
      </c>
      <c r="R24" s="97"/>
      <c r="T24"/>
      <c r="U24"/>
      <c r="V24"/>
      <c r="W24"/>
      <c r="X24"/>
      <c r="Y24"/>
      <c r="Z24"/>
      <c r="AA24"/>
      <c r="AB24"/>
      <c r="AC24"/>
      <c r="AD24"/>
      <c r="AE24"/>
      <c r="AF24"/>
      <c r="AG24"/>
      <c r="AH24"/>
      <c r="AI24"/>
      <c r="AJ24"/>
      <c r="AK24"/>
      <c r="AL24"/>
      <c r="AM24"/>
      <c r="AN24"/>
      <c r="AO24"/>
      <c r="AP24"/>
      <c r="AQ24"/>
      <c r="AR24"/>
      <c r="AS24"/>
      <c r="AT24"/>
      <c r="AU24"/>
      <c r="AV24"/>
      <c r="AW24"/>
    </row>
    <row r="25" spans="1:49" s="58" customFormat="1" ht="13.5" customHeight="1" x14ac:dyDescent="0.25">
      <c r="A25" s="97">
        <v>4470015</v>
      </c>
      <c r="B25" s="126">
        <v>2950</v>
      </c>
      <c r="C25" s="126">
        <v>2830</v>
      </c>
      <c r="D25" s="158">
        <v>45</v>
      </c>
      <c r="E25" s="158">
        <f t="shared" si="0"/>
        <v>2875</v>
      </c>
      <c r="F25" s="163">
        <f t="shared" si="1"/>
        <v>0.97457627118644063</v>
      </c>
      <c r="G25" s="114">
        <f t="shared" si="2"/>
        <v>1.1794745984247963</v>
      </c>
      <c r="H25" s="103">
        <v>20</v>
      </c>
      <c r="I25" s="163">
        <f t="shared" si="3"/>
        <v>6.7796610169491523E-3</v>
      </c>
      <c r="J25" s="114">
        <f t="shared" si="4"/>
        <v>9.9803636345490235E-2</v>
      </c>
      <c r="K25" s="126">
        <v>50</v>
      </c>
      <c r="L25" s="171">
        <v>10</v>
      </c>
      <c r="M25" s="171">
        <f t="shared" si="5"/>
        <v>60</v>
      </c>
      <c r="N25" s="163">
        <f t="shared" si="6"/>
        <v>2.0338983050847456E-2</v>
      </c>
      <c r="O25" s="114">
        <f t="shared" si="7"/>
        <v>0.21420729911371728</v>
      </c>
      <c r="P25" s="97">
        <v>40</v>
      </c>
      <c r="Q25" s="106" t="s">
        <v>31</v>
      </c>
      <c r="R25" s="97"/>
      <c r="T25"/>
      <c r="U25"/>
      <c r="V25"/>
      <c r="W25"/>
      <c r="X25"/>
      <c r="Y25"/>
      <c r="Z25"/>
      <c r="AA25"/>
      <c r="AB25"/>
      <c r="AC25"/>
      <c r="AD25"/>
      <c r="AE25"/>
      <c r="AF25"/>
      <c r="AG25"/>
      <c r="AH25"/>
      <c r="AI25"/>
      <c r="AJ25"/>
      <c r="AK25"/>
      <c r="AL25"/>
      <c r="AM25"/>
      <c r="AN25"/>
      <c r="AO25"/>
      <c r="AP25"/>
      <c r="AQ25"/>
      <c r="AR25"/>
      <c r="AS25"/>
      <c r="AT25"/>
      <c r="AU25"/>
      <c r="AV25"/>
      <c r="AW25"/>
    </row>
    <row r="26" spans="1:49" s="58" customFormat="1" ht="13.5" customHeight="1" thickBot="1" x14ac:dyDescent="0.3">
      <c r="A26" s="100">
        <v>4470105</v>
      </c>
      <c r="B26" s="131">
        <v>370</v>
      </c>
      <c r="C26" s="131">
        <v>355</v>
      </c>
      <c r="D26" s="161">
        <v>15</v>
      </c>
      <c r="E26" s="161">
        <f t="shared" si="0"/>
        <v>370</v>
      </c>
      <c r="F26" s="166">
        <f t="shared" si="1"/>
        <v>1</v>
      </c>
      <c r="G26" s="156">
        <f t="shared" si="2"/>
        <v>1.2102435009923997</v>
      </c>
      <c r="H26" s="104">
        <v>0</v>
      </c>
      <c r="I26" s="166">
        <f t="shared" si="3"/>
        <v>0</v>
      </c>
      <c r="J26" s="156">
        <f t="shared" si="4"/>
        <v>0</v>
      </c>
      <c r="K26" s="131">
        <v>0</v>
      </c>
      <c r="L26" s="174">
        <v>0</v>
      </c>
      <c r="M26" s="174">
        <f t="shared" si="5"/>
        <v>0</v>
      </c>
      <c r="N26" s="166">
        <f t="shared" si="6"/>
        <v>0</v>
      </c>
      <c r="O26" s="156">
        <f t="shared" si="7"/>
        <v>0</v>
      </c>
      <c r="P26" s="100">
        <v>0</v>
      </c>
      <c r="Q26" s="112" t="s">
        <v>31</v>
      </c>
      <c r="R26" s="100"/>
      <c r="T26"/>
      <c r="U26"/>
      <c r="V26"/>
      <c r="W26"/>
      <c r="X26"/>
      <c r="Y26"/>
      <c r="Z26"/>
      <c r="AA26"/>
      <c r="AB26"/>
      <c r="AC26"/>
      <c r="AD26"/>
      <c r="AE26"/>
      <c r="AF26"/>
      <c r="AG26"/>
      <c r="AH26"/>
      <c r="AI26"/>
      <c r="AJ26"/>
      <c r="AK26"/>
      <c r="AL26"/>
      <c r="AM26"/>
      <c r="AN26"/>
      <c r="AO26"/>
      <c r="AP26"/>
      <c r="AQ26"/>
      <c r="AR26"/>
      <c r="AS26"/>
      <c r="AT26"/>
      <c r="AU26"/>
      <c r="AV26"/>
      <c r="AW26"/>
    </row>
    <row r="27" spans="1:49" s="58" customFormat="1" ht="13.5" customHeight="1" x14ac:dyDescent="0.25">
      <c r="A27" s="77"/>
      <c r="B27" s="64"/>
      <c r="C27" s="64"/>
      <c r="D27" s="64"/>
      <c r="E27" s="64"/>
      <c r="F27" s="73"/>
      <c r="G27" s="75"/>
      <c r="H27" s="64"/>
      <c r="I27" s="73"/>
      <c r="J27" s="75"/>
      <c r="K27" s="64"/>
      <c r="L27" s="64"/>
      <c r="M27" s="64"/>
      <c r="N27" s="73"/>
      <c r="O27" s="75"/>
      <c r="P27" s="64"/>
      <c r="Q27" s="65"/>
      <c r="R27" s="65"/>
      <c r="T27"/>
      <c r="U27"/>
      <c r="V27"/>
      <c r="W27"/>
      <c r="X27"/>
      <c r="Y27"/>
      <c r="Z27"/>
      <c r="AA27"/>
      <c r="AB27"/>
      <c r="AC27"/>
      <c r="AD27"/>
      <c r="AE27"/>
      <c r="AF27"/>
      <c r="AG27"/>
      <c r="AH27"/>
      <c r="AI27"/>
      <c r="AJ27"/>
      <c r="AK27"/>
      <c r="AL27"/>
      <c r="AM27"/>
      <c r="AN27"/>
      <c r="AO27"/>
      <c r="AP27"/>
      <c r="AQ27"/>
      <c r="AR27"/>
      <c r="AS27"/>
      <c r="AT27"/>
      <c r="AU27"/>
      <c r="AV27"/>
      <c r="AW27"/>
    </row>
    <row r="28" spans="1:49" s="58" customFormat="1" ht="13.5" customHeight="1" x14ac:dyDescent="0.25">
      <c r="A28" s="56"/>
      <c r="B28" s="60"/>
      <c r="C28" s="60"/>
      <c r="D28" s="60"/>
      <c r="E28" s="60"/>
      <c r="F28" s="61"/>
      <c r="G28" s="63"/>
      <c r="H28" s="60"/>
      <c r="I28" s="61"/>
      <c r="J28" s="63"/>
      <c r="K28" s="60"/>
      <c r="L28" s="60"/>
      <c r="M28" s="60"/>
      <c r="N28" s="61"/>
      <c r="O28" s="63"/>
      <c r="P28" s="60"/>
      <c r="Q28" s="59"/>
      <c r="R28" s="59"/>
      <c r="T28"/>
      <c r="U28"/>
      <c r="V28"/>
      <c r="W28"/>
      <c r="X28"/>
      <c r="Y28"/>
      <c r="Z28"/>
      <c r="AA28"/>
      <c r="AB28"/>
      <c r="AC28"/>
      <c r="AD28"/>
      <c r="AE28"/>
      <c r="AF28"/>
      <c r="AG28"/>
      <c r="AH28"/>
      <c r="AI28"/>
      <c r="AJ28"/>
      <c r="AK28"/>
      <c r="AL28"/>
      <c r="AM28"/>
      <c r="AN28"/>
      <c r="AO28"/>
      <c r="AP28"/>
      <c r="AQ28"/>
      <c r="AR28"/>
      <c r="AS28"/>
      <c r="AT28"/>
      <c r="AU28"/>
      <c r="AV28"/>
      <c r="AW28"/>
    </row>
    <row r="29" spans="1:49" s="58" customFormat="1" ht="13.5" customHeight="1" x14ac:dyDescent="0.25">
      <c r="A29" s="56"/>
      <c r="B29" s="60"/>
      <c r="C29" s="60"/>
      <c r="D29" s="60"/>
      <c r="E29" s="60"/>
      <c r="F29" s="61"/>
      <c r="G29" s="63"/>
      <c r="H29" s="60"/>
      <c r="I29" s="61"/>
      <c r="J29" s="63"/>
      <c r="K29" s="60"/>
      <c r="L29" s="60"/>
      <c r="M29" s="60"/>
      <c r="N29" s="61"/>
      <c r="O29" s="63"/>
      <c r="P29" s="60"/>
      <c r="Q29" s="59"/>
      <c r="R29" s="59"/>
      <c r="T29"/>
      <c r="U29"/>
      <c r="V29"/>
      <c r="W29"/>
      <c r="X29"/>
      <c r="Y29"/>
      <c r="Z29"/>
      <c r="AA29"/>
      <c r="AB29"/>
      <c r="AC29"/>
      <c r="AD29"/>
      <c r="AE29"/>
      <c r="AF29"/>
      <c r="AG29"/>
      <c r="AH29"/>
      <c r="AI29"/>
      <c r="AJ29"/>
      <c r="AK29"/>
      <c r="AL29"/>
      <c r="AM29"/>
      <c r="AN29"/>
      <c r="AO29"/>
      <c r="AP29"/>
      <c r="AQ29"/>
      <c r="AR29"/>
      <c r="AS29"/>
      <c r="AT29"/>
      <c r="AU29"/>
      <c r="AV29"/>
      <c r="AW29"/>
    </row>
    <row r="30" spans="1:49" s="58" customFormat="1" ht="13.5" customHeight="1" x14ac:dyDescent="0.25">
      <c r="A30" s="56"/>
      <c r="B30" s="60"/>
      <c r="C30" s="60"/>
      <c r="D30" s="60"/>
      <c r="E30" s="60"/>
      <c r="F30" s="61"/>
      <c r="G30" s="63"/>
      <c r="H30" s="60"/>
      <c r="I30" s="61"/>
      <c r="J30" s="63"/>
      <c r="K30" s="60"/>
      <c r="L30" s="60"/>
      <c r="M30" s="60"/>
      <c r="N30" s="61"/>
      <c r="O30" s="63"/>
      <c r="P30" s="60"/>
      <c r="Q30" s="59"/>
      <c r="R30" s="59"/>
      <c r="T30"/>
      <c r="U30"/>
      <c r="V30"/>
      <c r="W30"/>
      <c r="X30"/>
      <c r="Y30"/>
      <c r="Z30"/>
      <c r="AA30"/>
      <c r="AB30"/>
      <c r="AC30"/>
      <c r="AD30"/>
      <c r="AE30"/>
      <c r="AF30"/>
      <c r="AG30"/>
      <c r="AH30"/>
      <c r="AI30"/>
      <c r="AJ30"/>
      <c r="AK30"/>
      <c r="AL30"/>
      <c r="AM30"/>
      <c r="AN30"/>
      <c r="AO30"/>
      <c r="AP30"/>
      <c r="AQ30"/>
      <c r="AR30"/>
      <c r="AS30"/>
      <c r="AT30"/>
      <c r="AU30"/>
      <c r="AV30"/>
      <c r="AW30"/>
    </row>
    <row r="31" spans="1:49" s="58" customFormat="1" ht="13.5" customHeight="1" x14ac:dyDescent="0.25">
      <c r="A31" s="56"/>
      <c r="B31" s="60"/>
      <c r="C31" s="60"/>
      <c r="D31" s="60"/>
      <c r="E31" s="60"/>
      <c r="F31" s="61"/>
      <c r="G31" s="63"/>
      <c r="H31" s="60"/>
      <c r="I31" s="61"/>
      <c r="J31" s="63"/>
      <c r="K31" s="60"/>
      <c r="L31" s="60"/>
      <c r="M31" s="60"/>
      <c r="N31" s="61"/>
      <c r="O31" s="63"/>
      <c r="P31" s="60"/>
      <c r="Q31" s="59"/>
      <c r="R31" s="59"/>
      <c r="T31"/>
      <c r="U31"/>
      <c r="V31"/>
      <c r="W31"/>
      <c r="X31"/>
      <c r="Y31"/>
      <c r="Z31"/>
      <c r="AA31"/>
      <c r="AB31"/>
      <c r="AC31"/>
      <c r="AD31"/>
      <c r="AE31"/>
      <c r="AF31"/>
      <c r="AG31"/>
      <c r="AH31"/>
      <c r="AI31"/>
      <c r="AJ31"/>
      <c r="AK31"/>
      <c r="AL31"/>
      <c r="AM31"/>
      <c r="AN31"/>
      <c r="AO31"/>
      <c r="AP31"/>
      <c r="AQ31"/>
      <c r="AR31"/>
      <c r="AS31"/>
      <c r="AT31"/>
      <c r="AU31"/>
      <c r="AV31"/>
      <c r="AW31"/>
    </row>
    <row r="32" spans="1:49" s="58" customFormat="1" ht="13.5" customHeight="1" x14ac:dyDescent="0.25">
      <c r="A32" s="56"/>
      <c r="B32" s="60"/>
      <c r="C32" s="60"/>
      <c r="D32" s="60"/>
      <c r="E32" s="60"/>
      <c r="F32" s="61"/>
      <c r="G32" s="63"/>
      <c r="H32" s="60"/>
      <c r="I32" s="61"/>
      <c r="J32" s="63"/>
      <c r="K32" s="60"/>
      <c r="L32" s="60"/>
      <c r="M32" s="60"/>
      <c r="N32" s="61"/>
      <c r="O32" s="63"/>
      <c r="P32" s="60"/>
      <c r="Q32" s="59"/>
      <c r="R32" s="59"/>
      <c r="T32"/>
      <c r="U32"/>
      <c r="V32"/>
      <c r="W32"/>
      <c r="X32"/>
      <c r="Y32"/>
      <c r="Z32"/>
      <c r="AA32"/>
      <c r="AB32"/>
      <c r="AC32"/>
      <c r="AD32"/>
      <c r="AE32"/>
      <c r="AF32"/>
      <c r="AG32"/>
      <c r="AH32"/>
      <c r="AI32"/>
      <c r="AJ32"/>
      <c r="AK32"/>
      <c r="AL32"/>
      <c r="AM32"/>
      <c r="AN32"/>
      <c r="AO32"/>
      <c r="AP32"/>
      <c r="AQ32"/>
      <c r="AR32"/>
      <c r="AS32"/>
      <c r="AT32"/>
      <c r="AU32"/>
      <c r="AV32"/>
      <c r="AW32"/>
    </row>
    <row r="33" spans="1:49" s="58" customFormat="1" ht="13.5" customHeight="1" x14ac:dyDescent="0.25">
      <c r="A33" s="56"/>
      <c r="B33" s="60"/>
      <c r="C33" s="60"/>
      <c r="D33" s="60"/>
      <c r="E33" s="60"/>
      <c r="F33" s="61"/>
      <c r="G33" s="63"/>
      <c r="H33" s="60"/>
      <c r="I33" s="61"/>
      <c r="J33" s="63"/>
      <c r="K33" s="60"/>
      <c r="L33" s="60"/>
      <c r="M33" s="60"/>
      <c r="N33" s="61"/>
      <c r="O33" s="63"/>
      <c r="P33" s="60"/>
      <c r="Q33" s="59"/>
      <c r="R33" s="59"/>
      <c r="T33"/>
      <c r="U33"/>
      <c r="V33"/>
      <c r="W33"/>
      <c r="X33"/>
      <c r="Y33"/>
      <c r="Z33"/>
      <c r="AA33"/>
      <c r="AB33"/>
      <c r="AC33"/>
      <c r="AD33"/>
      <c r="AE33"/>
      <c r="AF33"/>
      <c r="AG33"/>
      <c r="AH33"/>
      <c r="AI33"/>
      <c r="AJ33"/>
      <c r="AK33"/>
      <c r="AL33"/>
      <c r="AM33"/>
      <c r="AN33"/>
      <c r="AO33"/>
      <c r="AP33"/>
      <c r="AQ33"/>
      <c r="AR33"/>
      <c r="AS33"/>
      <c r="AT33"/>
      <c r="AU33"/>
      <c r="AV33"/>
      <c r="AW33"/>
    </row>
    <row r="34" spans="1:49" s="58" customFormat="1" ht="13.5" customHeight="1" x14ac:dyDescent="0.25">
      <c r="A34" s="56"/>
      <c r="B34" s="60"/>
      <c r="C34" s="60"/>
      <c r="D34" s="60"/>
      <c r="E34" s="60"/>
      <c r="F34" s="61"/>
      <c r="G34" s="63"/>
      <c r="H34" s="60"/>
      <c r="I34" s="61"/>
      <c r="J34" s="63"/>
      <c r="K34" s="60"/>
      <c r="L34" s="60"/>
      <c r="M34" s="60"/>
      <c r="N34" s="61"/>
      <c r="O34" s="63"/>
      <c r="P34" s="60"/>
      <c r="Q34" s="59"/>
      <c r="R34" s="59"/>
      <c r="T34"/>
      <c r="U34"/>
      <c r="V34"/>
      <c r="W34"/>
      <c r="X34"/>
      <c r="Y34"/>
      <c r="Z34"/>
      <c r="AA34"/>
      <c r="AB34"/>
      <c r="AC34"/>
      <c r="AD34"/>
      <c r="AE34"/>
      <c r="AF34"/>
      <c r="AG34"/>
      <c r="AH34"/>
      <c r="AI34"/>
      <c r="AJ34"/>
      <c r="AK34"/>
      <c r="AL34"/>
      <c r="AM34"/>
      <c r="AN34"/>
      <c r="AO34"/>
      <c r="AP34"/>
      <c r="AQ34"/>
      <c r="AR34"/>
      <c r="AS34"/>
      <c r="AT34"/>
      <c r="AU34"/>
      <c r="AV34"/>
      <c r="AW34"/>
    </row>
    <row r="35" spans="1:49" s="58" customFormat="1" ht="13.5" customHeight="1" x14ac:dyDescent="0.25">
      <c r="A35" s="56"/>
      <c r="B35" s="60"/>
      <c r="C35" s="60"/>
      <c r="D35" s="60"/>
      <c r="E35" s="60"/>
      <c r="F35" s="61"/>
      <c r="G35" s="63"/>
      <c r="H35" s="60"/>
      <c r="I35" s="61"/>
      <c r="J35" s="63"/>
      <c r="K35" s="60"/>
      <c r="L35" s="60"/>
      <c r="M35" s="60"/>
      <c r="N35" s="61"/>
      <c r="O35" s="63"/>
      <c r="P35" s="60"/>
      <c r="Q35" s="59"/>
      <c r="R35" s="59"/>
      <c r="T35"/>
      <c r="U35"/>
      <c r="V35"/>
      <c r="W35"/>
      <c r="X35"/>
      <c r="Y35"/>
      <c r="Z35"/>
      <c r="AA35"/>
      <c r="AB35"/>
      <c r="AC35"/>
      <c r="AD35"/>
      <c r="AE35"/>
      <c r="AF35"/>
      <c r="AG35"/>
      <c r="AH35"/>
      <c r="AI35"/>
      <c r="AJ35"/>
      <c r="AK35"/>
      <c r="AL35"/>
      <c r="AM35"/>
      <c r="AN35"/>
      <c r="AO35"/>
      <c r="AP35"/>
      <c r="AQ35"/>
      <c r="AR35"/>
      <c r="AS35"/>
      <c r="AT35"/>
      <c r="AU35"/>
      <c r="AV35"/>
      <c r="AW35"/>
    </row>
    <row r="36" spans="1:49" s="58" customFormat="1" ht="13.5" customHeight="1" x14ac:dyDescent="0.25">
      <c r="A36" s="56"/>
      <c r="B36" s="60"/>
      <c r="C36" s="60"/>
      <c r="D36" s="60"/>
      <c r="E36" s="60"/>
      <c r="F36" s="61"/>
      <c r="G36" s="63"/>
      <c r="H36" s="60"/>
      <c r="I36" s="61"/>
      <c r="J36" s="63"/>
      <c r="K36" s="60"/>
      <c r="L36" s="60"/>
      <c r="M36" s="60"/>
      <c r="N36" s="61"/>
      <c r="O36" s="63"/>
      <c r="P36" s="60"/>
      <c r="Q36" s="59"/>
      <c r="R36" s="59"/>
      <c r="T36"/>
      <c r="U36"/>
      <c r="V36"/>
      <c r="W36"/>
      <c r="X36"/>
      <c r="Y36"/>
      <c r="Z36"/>
      <c r="AA36"/>
      <c r="AB36"/>
      <c r="AC36"/>
      <c r="AD36"/>
      <c r="AE36"/>
      <c r="AF36"/>
      <c r="AG36"/>
      <c r="AH36"/>
      <c r="AI36"/>
      <c r="AJ36"/>
      <c r="AK36"/>
      <c r="AL36"/>
      <c r="AM36"/>
      <c r="AN36"/>
      <c r="AO36"/>
      <c r="AP36"/>
      <c r="AQ36"/>
      <c r="AR36"/>
      <c r="AS36"/>
      <c r="AT36"/>
      <c r="AU36"/>
      <c r="AV36"/>
      <c r="AW36"/>
    </row>
    <row r="37" spans="1:49" s="58" customFormat="1" ht="13.5" customHeight="1" x14ac:dyDescent="0.25">
      <c r="A37" s="56"/>
      <c r="B37" s="60"/>
      <c r="C37" s="60"/>
      <c r="D37" s="60"/>
      <c r="E37" s="60"/>
      <c r="F37" s="61"/>
      <c r="G37" s="63"/>
      <c r="H37" s="60"/>
      <c r="I37" s="61"/>
      <c r="J37" s="63"/>
      <c r="K37" s="60"/>
      <c r="L37" s="60"/>
      <c r="M37" s="60"/>
      <c r="N37" s="61"/>
      <c r="O37" s="63"/>
      <c r="P37" s="60"/>
      <c r="Q37" s="59"/>
      <c r="R37" s="59"/>
      <c r="T37"/>
      <c r="U37"/>
      <c r="V37"/>
      <c r="W37"/>
      <c r="X37"/>
      <c r="Y37"/>
      <c r="Z37"/>
      <c r="AA37"/>
      <c r="AB37"/>
      <c r="AC37"/>
      <c r="AD37"/>
      <c r="AE37"/>
      <c r="AF37"/>
      <c r="AG37"/>
      <c r="AH37"/>
      <c r="AI37"/>
      <c r="AJ37"/>
      <c r="AK37"/>
      <c r="AL37"/>
      <c r="AM37"/>
      <c r="AN37"/>
      <c r="AO37"/>
      <c r="AP37"/>
      <c r="AQ37"/>
      <c r="AR37"/>
      <c r="AS37"/>
      <c r="AT37"/>
      <c r="AU37"/>
      <c r="AV37"/>
      <c r="AW37"/>
    </row>
    <row r="38" spans="1:49" s="58" customFormat="1" ht="13.5" customHeight="1" x14ac:dyDescent="0.25">
      <c r="A38" s="56"/>
      <c r="B38" s="60"/>
      <c r="C38" s="60"/>
      <c r="D38" s="60"/>
      <c r="E38" s="60"/>
      <c r="F38" s="61"/>
      <c r="G38" s="63"/>
      <c r="H38" s="60"/>
      <c r="I38" s="61"/>
      <c r="J38" s="63"/>
      <c r="K38" s="60"/>
      <c r="L38" s="60"/>
      <c r="M38" s="60"/>
      <c r="N38" s="61"/>
      <c r="O38" s="63"/>
      <c r="P38" s="60"/>
      <c r="Q38" s="59"/>
      <c r="R38" s="59"/>
      <c r="T38"/>
      <c r="U38"/>
      <c r="V38"/>
      <c r="W38"/>
      <c r="X38"/>
      <c r="Y38"/>
      <c r="Z38"/>
      <c r="AA38"/>
      <c r="AB38"/>
      <c r="AC38"/>
      <c r="AD38"/>
      <c r="AE38"/>
      <c r="AF38"/>
      <c r="AG38"/>
      <c r="AH38"/>
      <c r="AI38"/>
      <c r="AJ38"/>
      <c r="AK38"/>
      <c r="AL38"/>
      <c r="AM38"/>
      <c r="AN38"/>
      <c r="AO38"/>
      <c r="AP38"/>
      <c r="AQ38"/>
      <c r="AR38"/>
      <c r="AS38"/>
      <c r="AT38"/>
      <c r="AU38"/>
      <c r="AV38"/>
      <c r="AW38"/>
    </row>
    <row r="39" spans="1:49" s="58" customFormat="1" ht="13.5" customHeight="1" x14ac:dyDescent="0.25">
      <c r="A39" s="56"/>
      <c r="B39" s="60"/>
      <c r="C39" s="60"/>
      <c r="D39" s="60"/>
      <c r="E39" s="60"/>
      <c r="F39" s="61"/>
      <c r="G39" s="63"/>
      <c r="H39" s="60"/>
      <c r="I39" s="61"/>
      <c r="J39" s="63"/>
      <c r="K39" s="60"/>
      <c r="L39" s="60"/>
      <c r="M39" s="60"/>
      <c r="N39" s="61"/>
      <c r="O39" s="63"/>
      <c r="P39" s="60"/>
      <c r="Q39" s="59"/>
      <c r="R39" s="59"/>
      <c r="T39"/>
      <c r="U39"/>
      <c r="V39"/>
      <c r="W39"/>
      <c r="X39"/>
      <c r="Y39"/>
      <c r="Z39"/>
      <c r="AA39"/>
      <c r="AB39"/>
      <c r="AC39"/>
      <c r="AD39"/>
      <c r="AE39"/>
      <c r="AF39"/>
      <c r="AG39"/>
      <c r="AH39"/>
      <c r="AI39"/>
      <c r="AJ39"/>
      <c r="AK39"/>
      <c r="AL39"/>
      <c r="AM39"/>
      <c r="AN39"/>
      <c r="AO39"/>
      <c r="AP39"/>
      <c r="AQ39"/>
      <c r="AR39"/>
      <c r="AS39"/>
      <c r="AT39"/>
      <c r="AU39"/>
      <c r="AV39"/>
      <c r="AW39"/>
    </row>
    <row r="40" spans="1:49" s="58" customFormat="1" ht="13.5" customHeight="1" x14ac:dyDescent="0.25">
      <c r="A40" s="56"/>
      <c r="B40" s="60"/>
      <c r="C40" s="60"/>
      <c r="D40" s="60"/>
      <c r="E40" s="60"/>
      <c r="F40" s="61"/>
      <c r="G40" s="63"/>
      <c r="H40" s="60"/>
      <c r="I40" s="61"/>
      <c r="J40" s="63"/>
      <c r="K40" s="60"/>
      <c r="L40" s="60"/>
      <c r="M40" s="60"/>
      <c r="N40" s="61"/>
      <c r="O40" s="63"/>
      <c r="P40" s="60"/>
      <c r="Q40" s="59"/>
      <c r="R40" s="59"/>
      <c r="T40"/>
      <c r="U40"/>
      <c r="V40"/>
      <c r="W40"/>
      <c r="X40"/>
      <c r="Y40"/>
      <c r="Z40"/>
      <c r="AA40"/>
      <c r="AB40"/>
      <c r="AC40"/>
      <c r="AD40"/>
      <c r="AE40"/>
      <c r="AF40"/>
      <c r="AG40"/>
      <c r="AH40"/>
      <c r="AI40"/>
      <c r="AJ40"/>
      <c r="AK40"/>
      <c r="AL40"/>
      <c r="AM40"/>
      <c r="AN40"/>
      <c r="AO40"/>
      <c r="AP40"/>
      <c r="AQ40"/>
      <c r="AR40"/>
      <c r="AS40"/>
      <c r="AT40"/>
      <c r="AU40"/>
      <c r="AV40"/>
      <c r="AW40"/>
    </row>
    <row r="41" spans="1:49" s="58" customFormat="1" ht="13.5" customHeight="1" x14ac:dyDescent="0.25">
      <c r="A41" s="56"/>
      <c r="B41" s="60"/>
      <c r="C41" s="60"/>
      <c r="D41" s="60"/>
      <c r="E41" s="60"/>
      <c r="F41" s="61"/>
      <c r="G41" s="63"/>
      <c r="H41" s="60"/>
      <c r="I41" s="61"/>
      <c r="J41" s="63"/>
      <c r="K41" s="60"/>
      <c r="L41" s="60"/>
      <c r="M41" s="60"/>
      <c r="N41" s="61"/>
      <c r="O41" s="63"/>
      <c r="P41" s="60"/>
      <c r="Q41" s="59"/>
      <c r="R41" s="59"/>
      <c r="T41"/>
      <c r="U41"/>
      <c r="V41"/>
      <c r="W41"/>
      <c r="X41"/>
      <c r="Y41"/>
      <c r="Z41"/>
      <c r="AA41"/>
      <c r="AB41"/>
      <c r="AC41"/>
      <c r="AD41"/>
      <c r="AE41"/>
      <c r="AF41"/>
      <c r="AG41"/>
      <c r="AH41"/>
      <c r="AI41"/>
      <c r="AJ41"/>
      <c r="AK41"/>
      <c r="AL41"/>
      <c r="AM41"/>
      <c r="AN41"/>
      <c r="AO41"/>
      <c r="AP41"/>
      <c r="AQ41"/>
      <c r="AR41"/>
      <c r="AS41"/>
      <c r="AT41"/>
      <c r="AU41"/>
      <c r="AV41"/>
      <c r="AW41"/>
    </row>
    <row r="42" spans="1:49" s="58" customFormat="1" ht="13.5" customHeight="1" x14ac:dyDescent="0.25">
      <c r="A42" s="56"/>
      <c r="B42" s="60"/>
      <c r="C42" s="60"/>
      <c r="D42" s="60"/>
      <c r="E42" s="60"/>
      <c r="F42" s="61"/>
      <c r="G42" s="63"/>
      <c r="H42" s="60"/>
      <c r="I42" s="61"/>
      <c r="J42" s="63"/>
      <c r="K42" s="60"/>
      <c r="L42" s="60"/>
      <c r="M42" s="60"/>
      <c r="N42" s="61"/>
      <c r="O42" s="63"/>
      <c r="P42" s="60"/>
      <c r="Q42" s="59"/>
      <c r="R42" s="59"/>
      <c r="T42"/>
      <c r="U42"/>
      <c r="V42"/>
      <c r="W42"/>
      <c r="X42"/>
      <c r="Y42"/>
      <c r="Z42"/>
      <c r="AA42"/>
      <c r="AB42"/>
      <c r="AC42"/>
      <c r="AD42"/>
      <c r="AE42"/>
      <c r="AF42"/>
      <c r="AG42"/>
      <c r="AH42"/>
      <c r="AI42"/>
      <c r="AJ42"/>
      <c r="AK42"/>
      <c r="AL42"/>
      <c r="AM42"/>
      <c r="AN42"/>
      <c r="AO42"/>
      <c r="AP42"/>
      <c r="AQ42"/>
      <c r="AR42"/>
      <c r="AS42"/>
      <c r="AT42"/>
      <c r="AU42"/>
      <c r="AV42"/>
      <c r="AW42"/>
    </row>
    <row r="43" spans="1:49" s="58" customFormat="1" ht="13.5" customHeight="1" x14ac:dyDescent="0.25">
      <c r="A43" s="56"/>
      <c r="B43" s="60"/>
      <c r="C43" s="60"/>
      <c r="D43" s="60"/>
      <c r="E43" s="60"/>
      <c r="F43" s="61"/>
      <c r="G43" s="63"/>
      <c r="H43" s="60"/>
      <c r="I43" s="61"/>
      <c r="J43" s="63"/>
      <c r="K43" s="60"/>
      <c r="L43" s="60"/>
      <c r="M43" s="60"/>
      <c r="N43" s="61"/>
      <c r="O43" s="63"/>
      <c r="P43" s="60"/>
      <c r="Q43" s="59"/>
      <c r="R43" s="59"/>
      <c r="T43"/>
      <c r="U43"/>
      <c r="V43"/>
      <c r="W43"/>
      <c r="X43"/>
      <c r="Y43"/>
      <c r="Z43"/>
      <c r="AA43"/>
      <c r="AB43"/>
      <c r="AC43"/>
      <c r="AD43"/>
      <c r="AE43"/>
      <c r="AF43"/>
      <c r="AG43"/>
      <c r="AH43"/>
      <c r="AI43"/>
      <c r="AJ43"/>
      <c r="AK43"/>
      <c r="AL43"/>
      <c r="AM43"/>
      <c r="AN43"/>
      <c r="AO43"/>
      <c r="AP43"/>
      <c r="AQ43"/>
      <c r="AR43"/>
      <c r="AS43"/>
      <c r="AT43"/>
      <c r="AU43"/>
      <c r="AV43"/>
      <c r="AW43"/>
    </row>
    <row r="44" spans="1:49" s="58" customFormat="1" ht="13.5" customHeight="1" x14ac:dyDescent="0.25">
      <c r="A44" s="56"/>
      <c r="B44" s="60"/>
      <c r="C44" s="60"/>
      <c r="D44" s="60"/>
      <c r="E44" s="60"/>
      <c r="F44" s="61"/>
      <c r="G44" s="63"/>
      <c r="H44" s="60"/>
      <c r="I44" s="61"/>
      <c r="J44" s="63"/>
      <c r="K44" s="60"/>
      <c r="L44" s="60"/>
      <c r="M44" s="60"/>
      <c r="N44" s="61"/>
      <c r="O44" s="63"/>
      <c r="P44" s="60"/>
      <c r="Q44" s="59"/>
      <c r="R44" s="59"/>
      <c r="T44"/>
      <c r="U44"/>
      <c r="V44"/>
      <c r="W44"/>
      <c r="X44"/>
      <c r="Y44"/>
      <c r="Z44"/>
      <c r="AA44"/>
      <c r="AB44"/>
      <c r="AC44"/>
      <c r="AD44"/>
      <c r="AE44"/>
      <c r="AF44"/>
      <c r="AG44"/>
      <c r="AH44"/>
      <c r="AI44"/>
      <c r="AJ44"/>
      <c r="AK44"/>
      <c r="AL44"/>
      <c r="AM44"/>
      <c r="AN44"/>
      <c r="AO44"/>
      <c r="AP44"/>
      <c r="AQ44"/>
      <c r="AR44"/>
      <c r="AS44"/>
      <c r="AT44"/>
      <c r="AU44"/>
      <c r="AV44"/>
      <c r="AW44"/>
    </row>
    <row r="45" spans="1:49" s="58" customFormat="1" ht="13.5" customHeight="1" x14ac:dyDescent="0.25">
      <c r="A45" s="56"/>
      <c r="B45" s="60"/>
      <c r="C45" s="60"/>
      <c r="D45" s="60"/>
      <c r="E45" s="60"/>
      <c r="F45" s="61"/>
      <c r="G45" s="63"/>
      <c r="H45" s="60"/>
      <c r="I45" s="61"/>
      <c r="J45" s="63"/>
      <c r="K45" s="60"/>
      <c r="L45" s="60"/>
      <c r="M45" s="60"/>
      <c r="N45" s="61"/>
      <c r="O45" s="63"/>
      <c r="P45" s="60"/>
      <c r="Q45" s="59"/>
      <c r="R45" s="59"/>
      <c r="T45"/>
      <c r="U45"/>
      <c r="V45"/>
      <c r="W45"/>
      <c r="X45"/>
      <c r="Y45"/>
      <c r="Z45"/>
      <c r="AA45"/>
      <c r="AB45"/>
      <c r="AC45"/>
      <c r="AD45"/>
      <c r="AE45"/>
      <c r="AF45"/>
      <c r="AG45"/>
      <c r="AH45"/>
      <c r="AI45"/>
      <c r="AJ45"/>
      <c r="AK45"/>
      <c r="AL45"/>
      <c r="AM45"/>
      <c r="AN45"/>
      <c r="AO45"/>
      <c r="AP45"/>
      <c r="AQ45"/>
      <c r="AR45"/>
      <c r="AS45"/>
      <c r="AT45"/>
      <c r="AU45"/>
      <c r="AV45"/>
      <c r="AW45"/>
    </row>
    <row r="46" spans="1:49" s="58" customFormat="1" ht="13.5" customHeight="1" x14ac:dyDescent="0.25">
      <c r="A46" s="56"/>
      <c r="B46" s="60"/>
      <c r="C46" s="60"/>
      <c r="D46" s="60"/>
      <c r="E46" s="60"/>
      <c r="F46" s="61"/>
      <c r="G46" s="63"/>
      <c r="H46" s="60"/>
      <c r="I46" s="61"/>
      <c r="J46" s="63"/>
      <c r="K46" s="60"/>
      <c r="L46" s="60"/>
      <c r="M46" s="60"/>
      <c r="N46" s="61"/>
      <c r="O46" s="63"/>
      <c r="P46" s="60"/>
      <c r="Q46" s="59"/>
      <c r="R46" s="59"/>
      <c r="T46"/>
      <c r="U46"/>
      <c r="V46"/>
      <c r="W46"/>
      <c r="X46"/>
      <c r="Y46"/>
      <c r="Z46"/>
      <c r="AA46"/>
      <c r="AB46"/>
      <c r="AC46"/>
      <c r="AD46"/>
      <c r="AE46"/>
      <c r="AF46"/>
      <c r="AG46"/>
      <c r="AH46"/>
      <c r="AI46"/>
      <c r="AJ46"/>
      <c r="AK46"/>
      <c r="AL46"/>
      <c r="AM46"/>
      <c r="AN46"/>
      <c r="AO46"/>
      <c r="AP46"/>
      <c r="AQ46"/>
      <c r="AR46"/>
      <c r="AS46"/>
      <c r="AT46"/>
      <c r="AU46"/>
      <c r="AV46"/>
      <c r="AW46"/>
    </row>
    <row r="47" spans="1:49" s="58" customFormat="1" ht="13.5" customHeight="1" x14ac:dyDescent="0.25">
      <c r="A47" s="56"/>
      <c r="B47" s="60"/>
      <c r="C47" s="60"/>
      <c r="D47" s="60"/>
      <c r="E47" s="60"/>
      <c r="F47" s="61"/>
      <c r="G47" s="63"/>
      <c r="H47" s="60"/>
      <c r="I47" s="61"/>
      <c r="J47" s="63"/>
      <c r="K47" s="60"/>
      <c r="L47" s="60"/>
      <c r="M47" s="60"/>
      <c r="N47" s="61"/>
      <c r="O47" s="63"/>
      <c r="P47" s="60"/>
      <c r="Q47" s="59"/>
      <c r="R47" s="59"/>
      <c r="T47"/>
      <c r="U47"/>
      <c r="V47"/>
      <c r="W47"/>
      <c r="X47"/>
      <c r="Y47"/>
      <c r="Z47"/>
      <c r="AA47"/>
      <c r="AB47"/>
      <c r="AC47"/>
      <c r="AD47"/>
      <c r="AE47"/>
      <c r="AF47"/>
      <c r="AG47"/>
      <c r="AH47"/>
      <c r="AI47"/>
      <c r="AJ47"/>
      <c r="AK47"/>
      <c r="AL47"/>
      <c r="AM47"/>
      <c r="AN47"/>
      <c r="AO47"/>
      <c r="AP47"/>
      <c r="AQ47"/>
      <c r="AR47"/>
      <c r="AS47"/>
      <c r="AT47"/>
      <c r="AU47"/>
      <c r="AV47"/>
      <c r="AW47"/>
    </row>
    <row r="48" spans="1:49" s="58" customFormat="1" ht="13.5" customHeight="1" x14ac:dyDescent="0.25">
      <c r="A48" s="56"/>
      <c r="B48" s="60"/>
      <c r="C48" s="60"/>
      <c r="D48" s="60"/>
      <c r="E48" s="60"/>
      <c r="F48" s="61"/>
      <c r="G48" s="63"/>
      <c r="H48" s="60"/>
      <c r="I48" s="61"/>
      <c r="J48" s="63"/>
      <c r="K48" s="60"/>
      <c r="L48" s="60"/>
      <c r="M48" s="60"/>
      <c r="N48" s="61"/>
      <c r="O48" s="63"/>
      <c r="P48" s="60"/>
      <c r="Q48" s="59"/>
      <c r="R48" s="59"/>
      <c r="T48"/>
      <c r="U48"/>
      <c r="V48"/>
      <c r="W48"/>
      <c r="X48"/>
      <c r="Y48"/>
      <c r="Z48"/>
      <c r="AA48"/>
      <c r="AB48"/>
      <c r="AC48"/>
      <c r="AD48"/>
      <c r="AE48"/>
      <c r="AF48"/>
      <c r="AG48"/>
      <c r="AH48"/>
      <c r="AI48"/>
      <c r="AJ48"/>
      <c r="AK48"/>
      <c r="AL48"/>
      <c r="AM48"/>
      <c r="AN48"/>
      <c r="AO48"/>
      <c r="AP48"/>
      <c r="AQ48"/>
      <c r="AR48"/>
      <c r="AS48"/>
      <c r="AT48"/>
      <c r="AU48"/>
      <c r="AV48"/>
      <c r="AW48"/>
    </row>
    <row r="49" spans="1:49" s="58" customFormat="1" ht="13.5" customHeight="1" x14ac:dyDescent="0.25">
      <c r="A49" s="56"/>
      <c r="B49" s="60"/>
      <c r="C49" s="60"/>
      <c r="D49" s="60"/>
      <c r="E49" s="60"/>
      <c r="F49" s="61"/>
      <c r="G49" s="63"/>
      <c r="H49" s="60"/>
      <c r="I49" s="61"/>
      <c r="J49" s="63"/>
      <c r="K49" s="60"/>
      <c r="L49" s="60"/>
      <c r="M49" s="60"/>
      <c r="N49" s="61"/>
      <c r="O49" s="63"/>
      <c r="P49" s="60"/>
      <c r="Q49" s="59"/>
      <c r="R49" s="59"/>
      <c r="T49"/>
      <c r="U49"/>
      <c r="V49"/>
      <c r="W49"/>
      <c r="X49"/>
      <c r="Y49"/>
      <c r="Z49"/>
      <c r="AA49"/>
      <c r="AB49"/>
      <c r="AC49"/>
      <c r="AD49"/>
      <c r="AE49"/>
      <c r="AF49"/>
      <c r="AG49"/>
      <c r="AH49"/>
      <c r="AI49"/>
      <c r="AJ49"/>
      <c r="AK49"/>
      <c r="AL49"/>
      <c r="AM49"/>
      <c r="AN49"/>
      <c r="AO49"/>
      <c r="AP49"/>
      <c r="AQ49"/>
      <c r="AR49"/>
      <c r="AS49"/>
      <c r="AT49"/>
      <c r="AU49"/>
      <c r="AV49"/>
      <c r="AW49"/>
    </row>
    <row r="50" spans="1:49" s="58" customFormat="1" ht="13.5" customHeight="1" x14ac:dyDescent="0.25">
      <c r="A50" s="56"/>
      <c r="B50" s="60"/>
      <c r="C50" s="60"/>
      <c r="D50" s="60"/>
      <c r="E50" s="60"/>
      <c r="F50" s="61"/>
      <c r="G50" s="63"/>
      <c r="H50" s="60"/>
      <c r="I50" s="61"/>
      <c r="J50" s="63"/>
      <c r="K50" s="60"/>
      <c r="L50" s="60"/>
      <c r="M50" s="60"/>
      <c r="N50" s="61"/>
      <c r="O50" s="63"/>
      <c r="P50" s="60"/>
      <c r="Q50" s="59"/>
      <c r="R50" s="59"/>
      <c r="T50"/>
      <c r="U50"/>
      <c r="V50"/>
      <c r="W50"/>
      <c r="X50"/>
      <c r="Y50"/>
      <c r="Z50"/>
      <c r="AA50"/>
      <c r="AB50"/>
      <c r="AC50"/>
      <c r="AD50"/>
      <c r="AE50"/>
      <c r="AF50"/>
      <c r="AG50"/>
      <c r="AH50"/>
      <c r="AI50"/>
      <c r="AJ50"/>
      <c r="AK50"/>
      <c r="AL50"/>
      <c r="AM50"/>
      <c r="AN50"/>
      <c r="AO50"/>
      <c r="AP50"/>
      <c r="AQ50"/>
      <c r="AR50"/>
      <c r="AS50"/>
      <c r="AT50"/>
      <c r="AU50"/>
      <c r="AV50"/>
      <c r="AW50"/>
    </row>
    <row r="51" spans="1:49" s="58" customFormat="1" ht="13.5" customHeight="1" x14ac:dyDescent="0.25">
      <c r="A51" s="56"/>
      <c r="B51" s="60"/>
      <c r="C51" s="60"/>
      <c r="D51" s="60"/>
      <c r="E51" s="60"/>
      <c r="F51" s="61"/>
      <c r="G51" s="63"/>
      <c r="H51" s="60"/>
      <c r="I51" s="61"/>
      <c r="J51" s="63"/>
      <c r="K51" s="60"/>
      <c r="L51" s="60"/>
      <c r="M51" s="60"/>
      <c r="N51" s="61"/>
      <c r="O51" s="63"/>
      <c r="P51" s="60"/>
      <c r="Q51" s="59"/>
      <c r="R51" s="59"/>
      <c r="T51"/>
      <c r="U51"/>
      <c r="V51"/>
      <c r="W51"/>
      <c r="X51"/>
      <c r="Y51"/>
      <c r="Z51"/>
      <c r="AA51"/>
      <c r="AB51"/>
      <c r="AC51"/>
      <c r="AD51"/>
      <c r="AE51"/>
      <c r="AF51"/>
      <c r="AG51"/>
      <c r="AH51"/>
      <c r="AI51"/>
      <c r="AJ51"/>
      <c r="AK51"/>
      <c r="AL51"/>
      <c r="AM51"/>
      <c r="AN51"/>
      <c r="AO51"/>
      <c r="AP51"/>
      <c r="AQ51"/>
      <c r="AR51"/>
      <c r="AS51"/>
      <c r="AT51"/>
      <c r="AU51"/>
      <c r="AV51"/>
      <c r="AW51"/>
    </row>
    <row r="52" spans="1:49" s="58" customFormat="1" ht="13.5" customHeight="1" x14ac:dyDescent="0.25">
      <c r="A52" s="56"/>
      <c r="B52" s="60"/>
      <c r="C52" s="60"/>
      <c r="D52" s="60"/>
      <c r="E52" s="60"/>
      <c r="F52" s="61"/>
      <c r="G52" s="63"/>
      <c r="H52" s="60"/>
      <c r="I52" s="61"/>
      <c r="J52" s="63"/>
      <c r="K52" s="60"/>
      <c r="L52" s="60"/>
      <c r="M52" s="60"/>
      <c r="N52" s="61"/>
      <c r="O52" s="63"/>
      <c r="P52" s="60"/>
      <c r="Q52" s="59"/>
      <c r="R52" s="59"/>
      <c r="T52"/>
      <c r="U52"/>
      <c r="V52"/>
      <c r="W52"/>
      <c r="X52"/>
      <c r="Y52"/>
      <c r="Z52"/>
      <c r="AA52"/>
      <c r="AB52"/>
      <c r="AC52"/>
      <c r="AD52"/>
      <c r="AE52"/>
      <c r="AF52"/>
      <c r="AG52"/>
      <c r="AH52"/>
      <c r="AI52"/>
      <c r="AJ52"/>
      <c r="AK52"/>
      <c r="AL52"/>
      <c r="AM52"/>
      <c r="AN52"/>
      <c r="AO52"/>
      <c r="AP52"/>
      <c r="AQ52"/>
      <c r="AR52"/>
      <c r="AS52"/>
      <c r="AT52"/>
      <c r="AU52"/>
      <c r="AV52"/>
      <c r="AW52"/>
    </row>
    <row r="53" spans="1:49" s="58" customFormat="1" ht="13.5" customHeight="1" x14ac:dyDescent="0.25">
      <c r="A53" s="56"/>
      <c r="B53" s="60"/>
      <c r="C53" s="60"/>
      <c r="D53" s="60"/>
      <c r="E53" s="60"/>
      <c r="F53" s="61"/>
      <c r="G53" s="63"/>
      <c r="H53" s="60"/>
      <c r="I53" s="61"/>
      <c r="J53" s="63"/>
      <c r="K53" s="60"/>
      <c r="L53" s="60"/>
      <c r="M53" s="60"/>
      <c r="N53" s="61"/>
      <c r="O53" s="63"/>
      <c r="P53" s="60"/>
      <c r="Q53" s="59"/>
      <c r="R53" s="59"/>
      <c r="T53"/>
      <c r="U53"/>
      <c r="V53"/>
      <c r="W53"/>
      <c r="X53"/>
      <c r="Y53"/>
      <c r="Z53"/>
      <c r="AA53"/>
      <c r="AB53"/>
      <c r="AC53"/>
      <c r="AD53"/>
      <c r="AE53"/>
      <c r="AF53"/>
      <c r="AG53"/>
      <c r="AH53"/>
      <c r="AI53"/>
      <c r="AJ53"/>
      <c r="AK53"/>
      <c r="AL53"/>
      <c r="AM53"/>
      <c r="AN53"/>
      <c r="AO53"/>
      <c r="AP53"/>
      <c r="AQ53"/>
      <c r="AR53"/>
      <c r="AS53"/>
      <c r="AT53"/>
      <c r="AU53"/>
      <c r="AV53"/>
      <c r="AW53"/>
    </row>
    <row r="54" spans="1:49" s="58" customFormat="1" ht="13.5" customHeight="1" x14ac:dyDescent="0.25">
      <c r="A54" s="56"/>
      <c r="B54" s="60"/>
      <c r="C54" s="60"/>
      <c r="D54" s="60"/>
      <c r="E54" s="60"/>
      <c r="F54" s="61"/>
      <c r="G54" s="63"/>
      <c r="H54" s="60"/>
      <c r="I54" s="61"/>
      <c r="J54" s="63"/>
      <c r="K54" s="60"/>
      <c r="L54" s="60"/>
      <c r="M54" s="60"/>
      <c r="N54" s="61"/>
      <c r="O54" s="63"/>
      <c r="P54" s="60"/>
      <c r="Q54" s="59"/>
      <c r="R54" s="59"/>
      <c r="T54"/>
      <c r="U54"/>
      <c r="V54"/>
      <c r="W54"/>
      <c r="X54"/>
      <c r="Y54"/>
      <c r="Z54"/>
      <c r="AA54"/>
      <c r="AB54"/>
      <c r="AC54"/>
      <c r="AD54"/>
      <c r="AE54"/>
      <c r="AF54"/>
      <c r="AG54"/>
      <c r="AH54"/>
      <c r="AI54"/>
      <c r="AJ54"/>
      <c r="AK54"/>
      <c r="AL54"/>
      <c r="AM54"/>
      <c r="AN54"/>
      <c r="AO54"/>
      <c r="AP54"/>
      <c r="AQ54"/>
      <c r="AR54"/>
      <c r="AS54"/>
      <c r="AT54"/>
      <c r="AU54"/>
      <c r="AV54"/>
      <c r="AW54"/>
    </row>
    <row r="55" spans="1:49" s="58" customFormat="1" ht="13.5" customHeight="1" x14ac:dyDescent="0.25">
      <c r="A55" s="56"/>
      <c r="B55" s="60"/>
      <c r="C55" s="60"/>
      <c r="D55" s="60"/>
      <c r="E55" s="60"/>
      <c r="F55" s="61"/>
      <c r="G55" s="63"/>
      <c r="H55" s="60"/>
      <c r="I55" s="61"/>
      <c r="J55" s="63"/>
      <c r="K55" s="60"/>
      <c r="L55" s="60"/>
      <c r="M55" s="60"/>
      <c r="N55" s="61"/>
      <c r="O55" s="63"/>
      <c r="P55" s="60"/>
      <c r="Q55" s="59"/>
      <c r="R55" s="59"/>
      <c r="T55"/>
      <c r="U55"/>
      <c r="V55"/>
      <c r="W55"/>
      <c r="X55"/>
      <c r="Y55"/>
      <c r="Z55"/>
      <c r="AA55"/>
      <c r="AB55"/>
      <c r="AC55"/>
      <c r="AD55"/>
      <c r="AE55"/>
      <c r="AF55"/>
      <c r="AG55"/>
      <c r="AH55"/>
      <c r="AI55"/>
      <c r="AJ55"/>
      <c r="AK55"/>
      <c r="AL55"/>
      <c r="AM55"/>
      <c r="AN55"/>
      <c r="AO55"/>
      <c r="AP55"/>
      <c r="AQ55"/>
      <c r="AR55"/>
      <c r="AS55"/>
      <c r="AT55"/>
      <c r="AU55"/>
      <c r="AV55"/>
      <c r="AW55"/>
    </row>
    <row r="56" spans="1:49" s="58" customFormat="1" ht="13.5" customHeight="1" x14ac:dyDescent="0.25">
      <c r="A56" s="56"/>
      <c r="B56" s="60"/>
      <c r="C56" s="60"/>
      <c r="D56" s="60"/>
      <c r="E56" s="60"/>
      <c r="F56" s="61"/>
      <c r="G56" s="63"/>
      <c r="H56" s="60"/>
      <c r="I56" s="61"/>
      <c r="J56" s="63"/>
      <c r="K56" s="60"/>
      <c r="L56" s="60"/>
      <c r="M56" s="60"/>
      <c r="N56" s="61"/>
      <c r="O56" s="63"/>
      <c r="P56" s="60"/>
      <c r="Q56" s="59"/>
      <c r="R56" s="59"/>
      <c r="T56"/>
      <c r="U56"/>
      <c r="V56"/>
      <c r="W56"/>
      <c r="X56"/>
      <c r="Y56"/>
      <c r="Z56"/>
      <c r="AA56"/>
      <c r="AB56"/>
      <c r="AC56"/>
      <c r="AD56"/>
      <c r="AE56"/>
      <c r="AF56"/>
      <c r="AG56"/>
      <c r="AH56"/>
      <c r="AI56"/>
      <c r="AJ56"/>
      <c r="AK56"/>
      <c r="AL56"/>
      <c r="AM56"/>
      <c r="AN56"/>
      <c r="AO56"/>
      <c r="AP56"/>
      <c r="AQ56"/>
      <c r="AR56"/>
      <c r="AS56"/>
      <c r="AT56"/>
      <c r="AU56"/>
      <c r="AV56"/>
      <c r="AW56"/>
    </row>
    <row r="57" spans="1:49" s="58" customFormat="1" ht="13.5" customHeight="1" x14ac:dyDescent="0.25">
      <c r="A57" s="56"/>
      <c r="B57" s="60"/>
      <c r="C57" s="60"/>
      <c r="D57" s="60"/>
      <c r="E57" s="60"/>
      <c r="F57" s="61"/>
      <c r="G57" s="63"/>
      <c r="H57" s="60"/>
      <c r="I57" s="61"/>
      <c r="J57" s="63"/>
      <c r="K57" s="60"/>
      <c r="L57" s="60"/>
      <c r="M57" s="60"/>
      <c r="N57" s="61"/>
      <c r="O57" s="63"/>
      <c r="P57" s="60"/>
      <c r="Q57" s="59"/>
      <c r="R57" s="59"/>
      <c r="T57"/>
      <c r="U57"/>
      <c r="V57"/>
      <c r="W57"/>
      <c r="X57"/>
      <c r="Y57"/>
      <c r="Z57"/>
      <c r="AA57"/>
      <c r="AB57"/>
      <c r="AC57"/>
      <c r="AD57"/>
      <c r="AE57"/>
      <c r="AF57"/>
      <c r="AG57"/>
      <c r="AH57"/>
      <c r="AI57"/>
      <c r="AJ57"/>
      <c r="AK57"/>
      <c r="AL57"/>
      <c r="AM57"/>
      <c r="AN57"/>
      <c r="AO57"/>
      <c r="AP57"/>
      <c r="AQ57"/>
      <c r="AR57"/>
      <c r="AS57"/>
      <c r="AT57"/>
      <c r="AU57"/>
      <c r="AV57"/>
      <c r="AW57"/>
    </row>
    <row r="58" spans="1:49" s="58" customFormat="1" ht="13.5" customHeight="1" x14ac:dyDescent="0.25">
      <c r="A58" s="56"/>
      <c r="B58" s="60"/>
      <c r="C58" s="60"/>
      <c r="D58" s="60"/>
      <c r="E58" s="60"/>
      <c r="F58" s="61"/>
      <c r="G58" s="63"/>
      <c r="H58" s="60"/>
      <c r="I58" s="61"/>
      <c r="J58" s="63"/>
      <c r="K58" s="60"/>
      <c r="L58" s="60"/>
      <c r="M58" s="60"/>
      <c r="N58" s="61"/>
      <c r="O58" s="63"/>
      <c r="P58" s="60"/>
      <c r="Q58" s="59"/>
      <c r="R58" s="59"/>
      <c r="T58"/>
      <c r="U58"/>
      <c r="V58"/>
      <c r="W58"/>
      <c r="X58"/>
      <c r="Y58"/>
      <c r="Z58"/>
      <c r="AA58"/>
      <c r="AB58"/>
      <c r="AC58"/>
      <c r="AD58"/>
      <c r="AE58"/>
      <c r="AF58"/>
      <c r="AG58"/>
      <c r="AH58"/>
      <c r="AI58"/>
      <c r="AJ58"/>
      <c r="AK58"/>
      <c r="AL58"/>
      <c r="AM58"/>
      <c r="AN58"/>
      <c r="AO58"/>
      <c r="AP58"/>
      <c r="AQ58"/>
      <c r="AR58"/>
      <c r="AS58"/>
      <c r="AT58"/>
      <c r="AU58"/>
      <c r="AV58"/>
      <c r="AW58"/>
    </row>
    <row r="59" spans="1:49" s="58" customFormat="1" ht="13.5" customHeight="1" x14ac:dyDescent="0.25">
      <c r="A59" s="56"/>
      <c r="B59" s="60"/>
      <c r="C59" s="60"/>
      <c r="D59" s="60"/>
      <c r="E59" s="60"/>
      <c r="F59" s="61"/>
      <c r="G59" s="63"/>
      <c r="H59" s="60"/>
      <c r="I59" s="61"/>
      <c r="J59" s="63"/>
      <c r="K59" s="60"/>
      <c r="L59" s="60"/>
      <c r="M59" s="60"/>
      <c r="N59" s="61"/>
      <c r="O59" s="63"/>
      <c r="P59" s="60"/>
      <c r="Q59" s="59"/>
      <c r="R59" s="59"/>
      <c r="T59"/>
      <c r="U59"/>
      <c r="V59"/>
      <c r="W59"/>
      <c r="X59"/>
      <c r="Y59"/>
      <c r="Z59"/>
      <c r="AA59"/>
      <c r="AB59"/>
      <c r="AC59"/>
      <c r="AD59"/>
      <c r="AE59"/>
      <c r="AF59"/>
      <c r="AG59"/>
      <c r="AH59"/>
      <c r="AI59"/>
      <c r="AJ59"/>
      <c r="AK59"/>
      <c r="AL59"/>
      <c r="AM59"/>
      <c r="AN59"/>
      <c r="AO59"/>
      <c r="AP59"/>
      <c r="AQ59"/>
      <c r="AR59"/>
      <c r="AS59"/>
      <c r="AT59"/>
      <c r="AU59"/>
      <c r="AV59"/>
      <c r="AW59"/>
    </row>
    <row r="60" spans="1:49" s="58" customFormat="1" ht="13.5" customHeight="1" x14ac:dyDescent="0.25">
      <c r="A60" s="56"/>
      <c r="B60" s="60"/>
      <c r="C60" s="60"/>
      <c r="D60" s="60"/>
      <c r="E60" s="60"/>
      <c r="F60" s="61"/>
      <c r="G60" s="63"/>
      <c r="H60" s="60"/>
      <c r="I60" s="61"/>
      <c r="J60" s="63"/>
      <c r="K60" s="60"/>
      <c r="L60" s="60"/>
      <c r="M60" s="60"/>
      <c r="N60" s="61"/>
      <c r="O60" s="63"/>
      <c r="P60" s="60"/>
      <c r="Q60" s="59"/>
      <c r="R60" s="59"/>
      <c r="T60"/>
      <c r="U60"/>
      <c r="V60"/>
      <c r="W60"/>
      <c r="X60"/>
      <c r="Y60"/>
      <c r="Z60"/>
      <c r="AA60"/>
      <c r="AB60"/>
      <c r="AC60"/>
      <c r="AD60"/>
      <c r="AE60"/>
      <c r="AF60"/>
      <c r="AG60"/>
      <c r="AH60"/>
      <c r="AI60"/>
      <c r="AJ60"/>
      <c r="AK60"/>
      <c r="AL60"/>
      <c r="AM60"/>
      <c r="AN60"/>
      <c r="AO60"/>
      <c r="AP60"/>
      <c r="AQ60"/>
      <c r="AR60"/>
      <c r="AS60"/>
      <c r="AT60"/>
      <c r="AU60"/>
      <c r="AV60"/>
      <c r="AW60"/>
    </row>
    <row r="61" spans="1:49" s="58" customFormat="1" ht="13.5" customHeight="1" x14ac:dyDescent="0.25">
      <c r="A61" s="56"/>
      <c r="B61" s="60"/>
      <c r="C61" s="60"/>
      <c r="D61" s="60"/>
      <c r="E61" s="60"/>
      <c r="F61" s="61"/>
      <c r="G61" s="63"/>
      <c r="H61" s="60"/>
      <c r="I61" s="61"/>
      <c r="J61" s="63"/>
      <c r="K61" s="60"/>
      <c r="L61" s="60"/>
      <c r="M61" s="60"/>
      <c r="N61" s="61"/>
      <c r="O61" s="63"/>
      <c r="P61" s="60"/>
      <c r="Q61" s="59"/>
      <c r="R61" s="59"/>
      <c r="T61"/>
      <c r="U61"/>
      <c r="V61"/>
      <c r="W61"/>
      <c r="X61"/>
      <c r="Y61"/>
      <c r="Z61"/>
      <c r="AA61"/>
      <c r="AB61"/>
      <c r="AC61"/>
      <c r="AD61"/>
      <c r="AE61"/>
      <c r="AF61"/>
      <c r="AG61"/>
      <c r="AH61"/>
      <c r="AI61"/>
      <c r="AJ61"/>
      <c r="AK61"/>
      <c r="AL61"/>
      <c r="AM61"/>
      <c r="AN61"/>
      <c r="AO61"/>
      <c r="AP61"/>
      <c r="AQ61"/>
      <c r="AR61"/>
      <c r="AS61"/>
      <c r="AT61"/>
      <c r="AU61"/>
      <c r="AV61"/>
      <c r="AW61"/>
    </row>
    <row r="62" spans="1:49" s="58" customFormat="1" ht="13.5" customHeight="1" x14ac:dyDescent="0.25">
      <c r="A62" s="56"/>
      <c r="B62" s="60"/>
      <c r="C62" s="60"/>
      <c r="D62" s="60"/>
      <c r="E62" s="60"/>
      <c r="F62" s="61"/>
      <c r="G62" s="63"/>
      <c r="H62" s="60"/>
      <c r="I62" s="61"/>
      <c r="J62" s="63"/>
      <c r="K62" s="60"/>
      <c r="L62" s="60"/>
      <c r="M62" s="60"/>
      <c r="N62" s="61"/>
      <c r="O62" s="63"/>
      <c r="P62" s="60"/>
      <c r="Q62" s="59"/>
      <c r="R62" s="59"/>
      <c r="T62"/>
      <c r="U62"/>
      <c r="V62"/>
      <c r="W62"/>
      <c r="X62"/>
      <c r="Y62"/>
      <c r="Z62"/>
      <c r="AA62"/>
      <c r="AB62"/>
      <c r="AC62"/>
      <c r="AD62"/>
      <c r="AE62"/>
      <c r="AF62"/>
      <c r="AG62"/>
      <c r="AH62"/>
      <c r="AI62"/>
      <c r="AJ62"/>
      <c r="AK62"/>
      <c r="AL62"/>
      <c r="AM62"/>
      <c r="AN62"/>
      <c r="AO62"/>
      <c r="AP62"/>
      <c r="AQ62"/>
      <c r="AR62"/>
      <c r="AS62"/>
      <c r="AT62"/>
      <c r="AU62"/>
      <c r="AV62"/>
      <c r="AW62"/>
    </row>
    <row r="63" spans="1:49" s="58" customFormat="1" ht="13.5" customHeight="1" x14ac:dyDescent="0.25">
      <c r="A63" s="56"/>
      <c r="B63" s="60"/>
      <c r="C63" s="60"/>
      <c r="D63" s="60"/>
      <c r="E63" s="60"/>
      <c r="F63" s="61"/>
      <c r="G63" s="63"/>
      <c r="H63" s="60"/>
      <c r="I63" s="61"/>
      <c r="J63" s="63"/>
      <c r="K63" s="60"/>
      <c r="L63" s="60"/>
      <c r="M63" s="60"/>
      <c r="N63" s="61"/>
      <c r="O63" s="63"/>
      <c r="P63" s="60"/>
      <c r="Q63" s="59"/>
      <c r="R63" s="59"/>
      <c r="T63"/>
      <c r="U63"/>
      <c r="V63"/>
      <c r="W63"/>
      <c r="X63"/>
      <c r="Y63"/>
      <c r="Z63"/>
      <c r="AA63"/>
      <c r="AB63"/>
      <c r="AC63"/>
      <c r="AD63"/>
      <c r="AE63"/>
      <c r="AF63"/>
      <c r="AG63"/>
      <c r="AH63"/>
      <c r="AI63"/>
      <c r="AJ63"/>
      <c r="AK63"/>
      <c r="AL63"/>
      <c r="AM63"/>
      <c r="AN63"/>
      <c r="AO63"/>
      <c r="AP63"/>
      <c r="AQ63"/>
      <c r="AR63"/>
      <c r="AS63"/>
      <c r="AT63"/>
      <c r="AU63"/>
      <c r="AV63"/>
      <c r="AW63"/>
    </row>
    <row r="64" spans="1:49" s="58" customFormat="1" ht="13.5" customHeight="1" x14ac:dyDescent="0.25">
      <c r="A64" s="56"/>
      <c r="B64" s="60"/>
      <c r="C64" s="60"/>
      <c r="D64" s="60"/>
      <c r="E64" s="60"/>
      <c r="F64" s="61"/>
      <c r="G64" s="63"/>
      <c r="H64" s="60"/>
      <c r="I64" s="61"/>
      <c r="J64" s="63"/>
      <c r="K64" s="60"/>
      <c r="L64" s="60"/>
      <c r="M64" s="60"/>
      <c r="N64" s="61"/>
      <c r="O64" s="63"/>
      <c r="P64" s="60"/>
      <c r="Q64" s="59"/>
      <c r="R64" s="59"/>
      <c r="T64"/>
      <c r="U64"/>
      <c r="V64"/>
      <c r="W64"/>
      <c r="X64"/>
      <c r="Y64"/>
      <c r="Z64"/>
      <c r="AA64"/>
      <c r="AB64"/>
      <c r="AC64"/>
      <c r="AD64"/>
      <c r="AE64"/>
      <c r="AF64"/>
      <c r="AG64"/>
      <c r="AH64"/>
      <c r="AI64"/>
      <c r="AJ64"/>
      <c r="AK64"/>
      <c r="AL64"/>
      <c r="AM64"/>
      <c r="AN64"/>
      <c r="AO64"/>
      <c r="AP64"/>
      <c r="AQ64"/>
      <c r="AR64"/>
      <c r="AS64"/>
      <c r="AT64"/>
      <c r="AU64"/>
      <c r="AV64"/>
      <c r="AW64"/>
    </row>
    <row r="65" spans="1:49" s="58" customFormat="1" ht="13.5" customHeight="1" x14ac:dyDescent="0.25">
      <c r="A65" s="56"/>
      <c r="B65" s="60"/>
      <c r="C65" s="60"/>
      <c r="D65" s="60"/>
      <c r="E65" s="60"/>
      <c r="F65" s="61"/>
      <c r="G65" s="63"/>
      <c r="H65" s="60"/>
      <c r="I65" s="61"/>
      <c r="J65" s="63"/>
      <c r="K65" s="60"/>
      <c r="L65" s="60"/>
      <c r="M65" s="60"/>
      <c r="N65" s="61"/>
      <c r="O65" s="63"/>
      <c r="P65" s="60"/>
      <c r="Q65" s="59"/>
      <c r="R65" s="59"/>
      <c r="T65"/>
      <c r="U65"/>
      <c r="V65"/>
      <c r="W65"/>
      <c r="X65"/>
      <c r="Y65"/>
      <c r="Z65"/>
      <c r="AA65"/>
      <c r="AB65"/>
      <c r="AC65"/>
      <c r="AD65"/>
      <c r="AE65"/>
      <c r="AF65"/>
      <c r="AG65"/>
      <c r="AH65"/>
      <c r="AI65"/>
      <c r="AJ65"/>
      <c r="AK65"/>
      <c r="AL65"/>
      <c r="AM65"/>
      <c r="AN65"/>
      <c r="AO65"/>
      <c r="AP65"/>
      <c r="AQ65"/>
      <c r="AR65"/>
      <c r="AS65"/>
      <c r="AT65"/>
      <c r="AU65"/>
      <c r="AV65"/>
      <c r="AW65"/>
    </row>
    <row r="66" spans="1:49" s="58" customFormat="1" ht="13.5" customHeight="1" x14ac:dyDescent="0.25">
      <c r="A66" s="56"/>
      <c r="B66" s="60"/>
      <c r="C66" s="60"/>
      <c r="D66" s="60"/>
      <c r="E66" s="60"/>
      <c r="F66" s="61"/>
      <c r="G66" s="63"/>
      <c r="H66" s="60"/>
      <c r="I66" s="61"/>
      <c r="J66" s="63"/>
      <c r="K66" s="60"/>
      <c r="L66" s="60"/>
      <c r="M66" s="60"/>
      <c r="N66" s="61"/>
      <c r="O66" s="63"/>
      <c r="P66" s="60"/>
      <c r="Q66" s="59"/>
      <c r="R66" s="59"/>
      <c r="T66"/>
      <c r="U66"/>
      <c r="V66"/>
      <c r="W66"/>
      <c r="X66"/>
      <c r="Y66"/>
      <c r="Z66"/>
      <c r="AA66"/>
      <c r="AB66"/>
      <c r="AC66"/>
      <c r="AD66"/>
      <c r="AE66"/>
      <c r="AF66"/>
      <c r="AG66"/>
      <c r="AH66"/>
      <c r="AI66"/>
      <c r="AJ66"/>
      <c r="AK66"/>
      <c r="AL66"/>
      <c r="AM66"/>
      <c r="AN66"/>
      <c r="AO66"/>
      <c r="AP66"/>
      <c r="AQ66"/>
      <c r="AR66"/>
      <c r="AS66"/>
      <c r="AT66"/>
      <c r="AU66"/>
      <c r="AV66"/>
      <c r="AW66"/>
    </row>
    <row r="67" spans="1:49" s="58" customFormat="1" ht="13.5" customHeight="1" x14ac:dyDescent="0.25">
      <c r="A67" s="56"/>
      <c r="B67" s="60"/>
      <c r="C67" s="60"/>
      <c r="D67" s="60"/>
      <c r="E67" s="60"/>
      <c r="F67" s="61"/>
      <c r="G67" s="63"/>
      <c r="H67" s="60"/>
      <c r="I67" s="61"/>
      <c r="J67" s="63"/>
      <c r="K67" s="60"/>
      <c r="L67" s="60"/>
      <c r="M67" s="60"/>
      <c r="N67" s="61"/>
      <c r="O67" s="63"/>
      <c r="P67" s="60"/>
      <c r="Q67" s="59"/>
      <c r="R67" s="59"/>
      <c r="T67"/>
      <c r="U67"/>
      <c r="V67"/>
      <c r="W67"/>
      <c r="X67"/>
      <c r="Y67"/>
      <c r="Z67"/>
      <c r="AA67"/>
      <c r="AB67"/>
      <c r="AC67"/>
      <c r="AD67"/>
      <c r="AE67"/>
      <c r="AF67"/>
      <c r="AG67"/>
      <c r="AH67"/>
      <c r="AI67"/>
      <c r="AJ67"/>
      <c r="AK67"/>
      <c r="AL67"/>
      <c r="AM67"/>
      <c r="AN67"/>
      <c r="AO67"/>
      <c r="AP67"/>
      <c r="AQ67"/>
      <c r="AR67"/>
      <c r="AS67"/>
      <c r="AT67"/>
      <c r="AU67"/>
      <c r="AV67"/>
      <c r="AW67"/>
    </row>
    <row r="68" spans="1:49" s="58" customFormat="1" ht="13.5" customHeight="1" x14ac:dyDescent="0.25">
      <c r="A68" s="56"/>
      <c r="B68" s="60"/>
      <c r="C68" s="60"/>
      <c r="D68" s="60"/>
      <c r="E68" s="60"/>
      <c r="F68" s="61"/>
      <c r="G68" s="63"/>
      <c r="H68" s="60"/>
      <c r="I68" s="61"/>
      <c r="J68" s="63"/>
      <c r="K68" s="60"/>
      <c r="L68" s="60"/>
      <c r="M68" s="60"/>
      <c r="N68" s="61"/>
      <c r="O68" s="63"/>
      <c r="P68" s="60"/>
      <c r="Q68" s="59"/>
      <c r="R68" s="59"/>
      <c r="T68"/>
      <c r="U68"/>
      <c r="V68"/>
      <c r="W68"/>
      <c r="X68"/>
      <c r="Y68"/>
      <c r="Z68"/>
      <c r="AA68"/>
      <c r="AB68"/>
      <c r="AC68"/>
      <c r="AD68"/>
      <c r="AE68"/>
      <c r="AF68"/>
      <c r="AG68"/>
      <c r="AH68"/>
      <c r="AI68"/>
      <c r="AJ68"/>
      <c r="AK68"/>
      <c r="AL68"/>
      <c r="AM68"/>
      <c r="AN68"/>
      <c r="AO68"/>
      <c r="AP68"/>
      <c r="AQ68"/>
      <c r="AR68"/>
      <c r="AS68"/>
      <c r="AT68"/>
      <c r="AU68"/>
      <c r="AV68"/>
      <c r="AW68"/>
    </row>
    <row r="69" spans="1:49" s="58" customFormat="1" ht="13.5" customHeight="1" x14ac:dyDescent="0.25">
      <c r="A69" s="56"/>
      <c r="B69" s="60"/>
      <c r="C69" s="60"/>
      <c r="D69" s="60"/>
      <c r="E69" s="60"/>
      <c r="F69" s="61"/>
      <c r="G69" s="63"/>
      <c r="H69" s="60"/>
      <c r="I69" s="61"/>
      <c r="J69" s="63"/>
      <c r="K69" s="60"/>
      <c r="L69" s="60"/>
      <c r="M69" s="60"/>
      <c r="N69" s="61"/>
      <c r="O69" s="63"/>
      <c r="P69" s="60"/>
      <c r="Q69" s="59"/>
      <c r="R69" s="59"/>
      <c r="T69"/>
      <c r="U69"/>
      <c r="V69"/>
      <c r="W69"/>
      <c r="X69"/>
      <c r="Y69"/>
      <c r="Z69"/>
      <c r="AA69"/>
      <c r="AB69"/>
      <c r="AC69"/>
      <c r="AD69"/>
      <c r="AE69"/>
      <c r="AF69"/>
      <c r="AG69"/>
      <c r="AH69"/>
      <c r="AI69"/>
      <c r="AJ69"/>
      <c r="AK69"/>
      <c r="AL69"/>
      <c r="AM69"/>
      <c r="AN69"/>
      <c r="AO69"/>
      <c r="AP69"/>
      <c r="AQ69"/>
      <c r="AR69"/>
      <c r="AS69"/>
      <c r="AT69"/>
      <c r="AU69"/>
      <c r="AV69"/>
      <c r="AW69"/>
    </row>
    <row r="70" spans="1:49" s="58" customFormat="1" ht="13.5" customHeight="1" x14ac:dyDescent="0.25">
      <c r="A70" s="56"/>
      <c r="B70" s="60"/>
      <c r="C70" s="60"/>
      <c r="D70" s="60"/>
      <c r="E70" s="60"/>
      <c r="F70" s="61"/>
      <c r="G70" s="63"/>
      <c r="H70" s="60"/>
      <c r="I70" s="61"/>
      <c r="J70" s="63"/>
      <c r="K70" s="60"/>
      <c r="L70" s="60"/>
      <c r="M70" s="60"/>
      <c r="N70" s="61"/>
      <c r="O70" s="63"/>
      <c r="P70" s="60"/>
      <c r="Q70" s="59"/>
      <c r="R70" s="59"/>
      <c r="T70"/>
      <c r="U70"/>
      <c r="V70"/>
      <c r="W70"/>
      <c r="X70"/>
      <c r="Y70"/>
      <c r="Z70"/>
      <c r="AA70"/>
      <c r="AB70"/>
      <c r="AC70"/>
      <c r="AD70"/>
      <c r="AE70"/>
      <c r="AF70"/>
      <c r="AG70"/>
      <c r="AH70"/>
      <c r="AI70"/>
      <c r="AJ70"/>
      <c r="AK70"/>
      <c r="AL70"/>
      <c r="AM70"/>
      <c r="AN70"/>
      <c r="AO70"/>
      <c r="AP70"/>
      <c r="AQ70"/>
      <c r="AR70"/>
      <c r="AS70"/>
      <c r="AT70"/>
      <c r="AU70"/>
      <c r="AV70"/>
      <c r="AW70"/>
    </row>
    <row r="71" spans="1:49" s="58" customFormat="1" ht="13.5" customHeight="1" x14ac:dyDescent="0.25">
      <c r="A71" s="56"/>
      <c r="B71" s="60"/>
      <c r="C71" s="60"/>
      <c r="D71" s="60"/>
      <c r="E71" s="60"/>
      <c r="F71" s="61"/>
      <c r="G71" s="63"/>
      <c r="H71" s="60"/>
      <c r="I71" s="61"/>
      <c r="J71" s="63"/>
      <c r="K71" s="60"/>
      <c r="L71" s="60"/>
      <c r="M71" s="60"/>
      <c r="N71" s="61"/>
      <c r="O71" s="63"/>
      <c r="P71" s="60"/>
      <c r="Q71" s="59"/>
      <c r="R71" s="59"/>
      <c r="T71"/>
      <c r="U71"/>
      <c r="V71"/>
      <c r="W71"/>
      <c r="X71"/>
      <c r="Y71"/>
      <c r="Z71"/>
      <c r="AA71"/>
      <c r="AB71"/>
      <c r="AC71"/>
      <c r="AD71"/>
      <c r="AE71"/>
      <c r="AF71"/>
      <c r="AG71"/>
      <c r="AH71"/>
      <c r="AI71"/>
      <c r="AJ71"/>
      <c r="AK71"/>
      <c r="AL71"/>
      <c r="AM71"/>
      <c r="AN71"/>
      <c r="AO71"/>
      <c r="AP71"/>
      <c r="AQ71"/>
      <c r="AR71"/>
      <c r="AS71"/>
      <c r="AT71"/>
      <c r="AU71"/>
      <c r="AV71"/>
      <c r="AW71"/>
    </row>
    <row r="72" spans="1:49" s="58" customFormat="1" ht="13.5" customHeight="1" x14ac:dyDescent="0.25">
      <c r="A72" s="56"/>
      <c r="B72" s="60"/>
      <c r="C72" s="60"/>
      <c r="D72" s="60"/>
      <c r="E72" s="60"/>
      <c r="F72" s="61"/>
      <c r="G72" s="63"/>
      <c r="H72" s="60"/>
      <c r="I72" s="61"/>
      <c r="J72" s="63"/>
      <c r="K72" s="60"/>
      <c r="L72" s="60"/>
      <c r="M72" s="60"/>
      <c r="N72" s="61"/>
      <c r="O72" s="63"/>
      <c r="P72" s="60"/>
      <c r="Q72" s="59"/>
      <c r="R72" s="59"/>
      <c r="T72"/>
      <c r="U72"/>
      <c r="V72"/>
      <c r="W72"/>
      <c r="X72"/>
      <c r="Y72"/>
      <c r="Z72"/>
      <c r="AA72"/>
      <c r="AB72"/>
      <c r="AC72"/>
      <c r="AD72"/>
      <c r="AE72"/>
      <c r="AF72"/>
      <c r="AG72"/>
      <c r="AH72"/>
      <c r="AI72"/>
      <c r="AJ72"/>
      <c r="AK72"/>
      <c r="AL72"/>
      <c r="AM72"/>
      <c r="AN72"/>
      <c r="AO72"/>
      <c r="AP72"/>
      <c r="AQ72"/>
      <c r="AR72"/>
      <c r="AS72"/>
      <c r="AT72"/>
      <c r="AU72"/>
      <c r="AV72"/>
      <c r="AW72"/>
    </row>
    <row r="73" spans="1:49" s="58" customFormat="1" ht="13.5" customHeight="1" x14ac:dyDescent="0.25">
      <c r="A73" s="56"/>
      <c r="B73" s="60"/>
      <c r="C73" s="60"/>
      <c r="D73" s="60"/>
      <c r="E73" s="60"/>
      <c r="F73" s="61"/>
      <c r="G73" s="63"/>
      <c r="H73" s="60"/>
      <c r="I73" s="61"/>
      <c r="J73" s="63"/>
      <c r="K73" s="60"/>
      <c r="L73" s="60"/>
      <c r="M73" s="60"/>
      <c r="N73" s="61"/>
      <c r="O73" s="63"/>
      <c r="P73" s="60"/>
      <c r="Q73" s="59"/>
      <c r="R73" s="59"/>
      <c r="T73"/>
      <c r="U73"/>
      <c r="V73"/>
      <c r="W73"/>
      <c r="X73"/>
      <c r="Y73"/>
      <c r="Z73"/>
      <c r="AA73"/>
      <c r="AB73"/>
      <c r="AC73"/>
      <c r="AD73"/>
      <c r="AE73"/>
      <c r="AF73"/>
      <c r="AG73"/>
      <c r="AH73"/>
      <c r="AI73"/>
      <c r="AJ73"/>
      <c r="AK73"/>
      <c r="AL73"/>
      <c r="AM73"/>
      <c r="AN73"/>
      <c r="AO73"/>
      <c r="AP73"/>
      <c r="AQ73"/>
      <c r="AR73"/>
      <c r="AS73"/>
      <c r="AT73"/>
      <c r="AU73"/>
      <c r="AV73"/>
      <c r="AW73"/>
    </row>
    <row r="74" spans="1:49" s="58" customFormat="1" ht="13.5" customHeight="1" x14ac:dyDescent="0.25">
      <c r="A74" s="56"/>
      <c r="B74" s="60"/>
      <c r="C74" s="60"/>
      <c r="D74" s="60"/>
      <c r="E74" s="60"/>
      <c r="F74" s="61"/>
      <c r="G74" s="63"/>
      <c r="H74" s="60"/>
      <c r="I74" s="61"/>
      <c r="J74" s="63"/>
      <c r="K74" s="60"/>
      <c r="L74" s="60"/>
      <c r="M74" s="60"/>
      <c r="N74" s="61"/>
      <c r="O74" s="63"/>
      <c r="P74" s="60"/>
      <c r="Q74" s="59"/>
      <c r="R74" s="59"/>
      <c r="T74"/>
      <c r="U74"/>
      <c r="V74"/>
      <c r="W74"/>
      <c r="X74"/>
      <c r="Y74"/>
      <c r="Z74"/>
      <c r="AA74"/>
      <c r="AB74"/>
      <c r="AC74"/>
      <c r="AD74"/>
      <c r="AE74"/>
      <c r="AF74"/>
      <c r="AG74"/>
      <c r="AH74"/>
      <c r="AI74"/>
      <c r="AJ74"/>
      <c r="AK74"/>
      <c r="AL74"/>
      <c r="AM74"/>
      <c r="AN74"/>
      <c r="AO74"/>
      <c r="AP74"/>
      <c r="AQ74"/>
      <c r="AR74"/>
      <c r="AS74"/>
      <c r="AT74"/>
      <c r="AU74"/>
      <c r="AV74"/>
      <c r="AW74"/>
    </row>
    <row r="75" spans="1:49" s="58" customFormat="1" ht="13.5" customHeight="1" x14ac:dyDescent="0.25">
      <c r="A75" s="56"/>
      <c r="B75" s="60"/>
      <c r="C75" s="60"/>
      <c r="D75" s="60"/>
      <c r="E75" s="60"/>
      <c r="F75" s="61"/>
      <c r="G75" s="63"/>
      <c r="H75" s="60"/>
      <c r="I75" s="61"/>
      <c r="J75" s="63"/>
      <c r="K75" s="60"/>
      <c r="L75" s="60"/>
      <c r="M75" s="60"/>
      <c r="N75" s="61"/>
      <c r="O75" s="63"/>
      <c r="P75" s="60"/>
      <c r="Q75" s="59"/>
      <c r="R75" s="59"/>
      <c r="T75"/>
      <c r="U75"/>
      <c r="V75"/>
      <c r="W75"/>
      <c r="X75"/>
      <c r="Y75"/>
      <c r="Z75"/>
      <c r="AA75"/>
      <c r="AB75"/>
      <c r="AC75"/>
      <c r="AD75"/>
      <c r="AE75"/>
      <c r="AF75"/>
      <c r="AG75"/>
      <c r="AH75"/>
      <c r="AI75"/>
      <c r="AJ75"/>
      <c r="AK75"/>
      <c r="AL75"/>
      <c r="AM75"/>
      <c r="AN75"/>
      <c r="AO75"/>
      <c r="AP75"/>
      <c r="AQ75"/>
      <c r="AR75"/>
      <c r="AS75"/>
      <c r="AT75"/>
      <c r="AU75"/>
      <c r="AV75"/>
      <c r="AW75"/>
    </row>
    <row r="76" spans="1:49" s="58" customFormat="1" ht="13.5" customHeight="1" x14ac:dyDescent="0.25">
      <c r="A76" s="56"/>
      <c r="B76" s="60"/>
      <c r="C76" s="60"/>
      <c r="D76" s="60"/>
      <c r="E76" s="60"/>
      <c r="F76" s="61"/>
      <c r="G76" s="63"/>
      <c r="H76" s="60"/>
      <c r="I76" s="61"/>
      <c r="J76" s="63"/>
      <c r="K76" s="60"/>
      <c r="L76" s="60"/>
      <c r="M76" s="60"/>
      <c r="N76" s="61"/>
      <c r="O76" s="63"/>
      <c r="P76" s="60"/>
      <c r="Q76" s="59"/>
      <c r="R76" s="59"/>
      <c r="T76"/>
      <c r="U76"/>
      <c r="V76"/>
      <c r="W76"/>
      <c r="X76"/>
      <c r="Y76"/>
      <c r="Z76"/>
      <c r="AA76"/>
      <c r="AB76"/>
      <c r="AC76"/>
      <c r="AD76"/>
      <c r="AE76"/>
      <c r="AF76"/>
      <c r="AG76"/>
      <c r="AH76"/>
      <c r="AI76"/>
      <c r="AJ76"/>
      <c r="AK76"/>
      <c r="AL76"/>
      <c r="AM76"/>
      <c r="AN76"/>
      <c r="AO76"/>
      <c r="AP76"/>
      <c r="AQ76"/>
      <c r="AR76"/>
      <c r="AS76"/>
      <c r="AT76"/>
      <c r="AU76"/>
      <c r="AV76"/>
      <c r="AW76"/>
    </row>
    <row r="77" spans="1:49" s="58" customFormat="1" ht="13.5" customHeight="1" x14ac:dyDescent="0.25">
      <c r="A77" s="56"/>
      <c r="B77" s="60"/>
      <c r="C77" s="60"/>
      <c r="D77" s="60"/>
      <c r="E77" s="60"/>
      <c r="F77" s="61"/>
      <c r="G77" s="63"/>
      <c r="H77" s="60"/>
      <c r="I77" s="61"/>
      <c r="J77" s="63"/>
      <c r="K77" s="60"/>
      <c r="L77" s="60"/>
      <c r="M77" s="60"/>
      <c r="N77" s="61"/>
      <c r="O77" s="63"/>
      <c r="P77" s="60"/>
      <c r="Q77" s="59"/>
      <c r="R77" s="59"/>
      <c r="T77"/>
      <c r="U77"/>
      <c r="V77"/>
      <c r="W77"/>
      <c r="X77"/>
      <c r="Y77"/>
      <c r="Z77"/>
      <c r="AA77"/>
      <c r="AB77"/>
      <c r="AC77"/>
      <c r="AD77"/>
      <c r="AE77"/>
      <c r="AF77"/>
      <c r="AG77"/>
      <c r="AH77"/>
      <c r="AI77"/>
      <c r="AJ77"/>
      <c r="AK77"/>
      <c r="AL77"/>
      <c r="AM77"/>
      <c r="AN77"/>
      <c r="AO77"/>
      <c r="AP77"/>
      <c r="AQ77"/>
      <c r="AR77"/>
      <c r="AS77"/>
      <c r="AT77"/>
      <c r="AU77"/>
      <c r="AV77"/>
      <c r="AW77"/>
    </row>
    <row r="78" spans="1:49" s="58" customFormat="1" ht="13.5" customHeight="1" x14ac:dyDescent="0.25">
      <c r="A78" s="56"/>
      <c r="B78" s="60"/>
      <c r="C78" s="60"/>
      <c r="D78" s="60"/>
      <c r="E78" s="60"/>
      <c r="F78" s="61"/>
      <c r="G78" s="63"/>
      <c r="H78" s="60"/>
      <c r="I78" s="61"/>
      <c r="J78" s="63"/>
      <c r="K78" s="60"/>
      <c r="L78" s="60"/>
      <c r="M78" s="60"/>
      <c r="N78" s="61"/>
      <c r="O78" s="63"/>
      <c r="P78" s="60"/>
      <c r="Q78" s="59"/>
      <c r="R78" s="59"/>
      <c r="T78"/>
      <c r="U78"/>
      <c r="V78"/>
      <c r="W78"/>
      <c r="X78"/>
      <c r="Y78"/>
      <c r="Z78"/>
      <c r="AA78"/>
      <c r="AB78"/>
      <c r="AC78"/>
      <c r="AD78"/>
      <c r="AE78"/>
      <c r="AF78"/>
      <c r="AG78"/>
      <c r="AH78"/>
      <c r="AI78"/>
      <c r="AJ78"/>
      <c r="AK78"/>
      <c r="AL78"/>
      <c r="AM78"/>
      <c r="AN78"/>
      <c r="AO78"/>
      <c r="AP78"/>
      <c r="AQ78"/>
      <c r="AR78"/>
      <c r="AS78"/>
      <c r="AT78"/>
      <c r="AU78"/>
      <c r="AV78"/>
      <c r="AW78"/>
    </row>
    <row r="79" spans="1:49" s="58" customFormat="1" ht="13.5" customHeight="1" x14ac:dyDescent="0.25">
      <c r="A79" s="56"/>
      <c r="B79" s="60"/>
      <c r="C79" s="60"/>
      <c r="D79" s="60"/>
      <c r="E79" s="60"/>
      <c r="F79" s="61"/>
      <c r="G79" s="63"/>
      <c r="H79" s="60"/>
      <c r="I79" s="61"/>
      <c r="J79" s="63"/>
      <c r="K79" s="60"/>
      <c r="L79" s="60"/>
      <c r="M79" s="60"/>
      <c r="N79" s="61"/>
      <c r="O79" s="63"/>
      <c r="P79" s="60"/>
      <c r="Q79" s="59"/>
      <c r="R79" s="59"/>
      <c r="T79"/>
      <c r="U79"/>
      <c r="V79"/>
      <c r="W79"/>
      <c r="X79"/>
      <c r="Y79"/>
      <c r="Z79"/>
      <c r="AA79"/>
      <c r="AB79"/>
      <c r="AC79"/>
      <c r="AD79"/>
      <c r="AE79"/>
      <c r="AF79"/>
      <c r="AG79"/>
      <c r="AH79"/>
      <c r="AI79"/>
      <c r="AJ79"/>
      <c r="AK79"/>
      <c r="AL79"/>
      <c r="AM79"/>
      <c r="AN79"/>
      <c r="AO79"/>
      <c r="AP79"/>
      <c r="AQ79"/>
      <c r="AR79"/>
      <c r="AS79"/>
      <c r="AT79"/>
      <c r="AU79"/>
      <c r="AV79"/>
      <c r="AW79"/>
    </row>
    <row r="80" spans="1:49" s="58" customFormat="1" ht="13.5" customHeight="1" x14ac:dyDescent="0.25">
      <c r="A80" s="56"/>
      <c r="B80" s="60"/>
      <c r="C80" s="60"/>
      <c r="D80" s="60"/>
      <c r="E80" s="60"/>
      <c r="F80" s="61"/>
      <c r="G80" s="63"/>
      <c r="H80" s="60"/>
      <c r="I80" s="61"/>
      <c r="J80" s="63"/>
      <c r="K80" s="60"/>
      <c r="L80" s="60"/>
      <c r="M80" s="60"/>
      <c r="N80" s="61"/>
      <c r="O80" s="63"/>
      <c r="P80" s="60"/>
      <c r="Q80" s="59"/>
      <c r="R80" s="59"/>
      <c r="T80"/>
      <c r="U80"/>
      <c r="V80"/>
      <c r="W80"/>
      <c r="X80"/>
      <c r="Y80"/>
      <c r="Z80"/>
      <c r="AA80"/>
      <c r="AB80"/>
      <c r="AC80"/>
      <c r="AD80"/>
      <c r="AE80"/>
      <c r="AF80"/>
      <c r="AG80"/>
      <c r="AH80"/>
      <c r="AI80"/>
      <c r="AJ80"/>
      <c r="AK80"/>
      <c r="AL80"/>
      <c r="AM80"/>
      <c r="AN80"/>
      <c r="AO80"/>
      <c r="AP80"/>
      <c r="AQ80"/>
      <c r="AR80"/>
      <c r="AS80"/>
      <c r="AT80"/>
      <c r="AU80"/>
      <c r="AV80"/>
      <c r="AW80"/>
    </row>
    <row r="81" spans="1:49" s="58" customFormat="1" ht="13.5" customHeight="1" x14ac:dyDescent="0.25">
      <c r="A81" s="56"/>
      <c r="B81" s="60"/>
      <c r="C81" s="60"/>
      <c r="D81" s="60"/>
      <c r="E81" s="60"/>
      <c r="F81" s="61"/>
      <c r="G81" s="63"/>
      <c r="H81" s="60"/>
      <c r="I81" s="61"/>
      <c r="J81" s="63"/>
      <c r="K81" s="60"/>
      <c r="L81" s="60"/>
      <c r="M81" s="60"/>
      <c r="N81" s="61"/>
      <c r="O81" s="63"/>
      <c r="P81" s="60"/>
      <c r="Q81" s="59"/>
      <c r="R81" s="59"/>
      <c r="T81"/>
      <c r="U81"/>
      <c r="V81"/>
      <c r="W81"/>
      <c r="X81"/>
      <c r="Y81"/>
      <c r="Z81"/>
      <c r="AA81"/>
      <c r="AB81"/>
      <c r="AC81"/>
      <c r="AD81"/>
      <c r="AE81"/>
      <c r="AF81"/>
      <c r="AG81"/>
      <c r="AH81"/>
      <c r="AI81"/>
      <c r="AJ81"/>
      <c r="AK81"/>
      <c r="AL81"/>
      <c r="AM81"/>
      <c r="AN81"/>
      <c r="AO81"/>
      <c r="AP81"/>
      <c r="AQ81"/>
      <c r="AR81"/>
      <c r="AS81"/>
      <c r="AT81"/>
      <c r="AU81"/>
      <c r="AV81"/>
      <c r="AW81"/>
    </row>
    <row r="82" spans="1:49" s="58" customFormat="1" ht="13.5" customHeight="1" x14ac:dyDescent="0.25">
      <c r="A82" s="56"/>
      <c r="B82" s="60"/>
      <c r="C82" s="60"/>
      <c r="D82" s="60"/>
      <c r="E82" s="60"/>
      <c r="F82" s="61"/>
      <c r="G82" s="63"/>
      <c r="H82" s="60"/>
      <c r="I82" s="61"/>
      <c r="J82" s="63"/>
      <c r="K82" s="60"/>
      <c r="L82" s="60"/>
      <c r="M82" s="60"/>
      <c r="N82" s="61"/>
      <c r="O82" s="63"/>
      <c r="P82" s="60"/>
      <c r="Q82" s="59"/>
      <c r="R82" s="59"/>
      <c r="T82"/>
      <c r="U82"/>
      <c r="V82"/>
      <c r="W82"/>
      <c r="X82"/>
      <c r="Y82"/>
      <c r="Z82"/>
      <c r="AA82"/>
      <c r="AB82"/>
      <c r="AC82"/>
      <c r="AD82"/>
      <c r="AE82"/>
      <c r="AF82"/>
      <c r="AG82"/>
      <c r="AH82"/>
      <c r="AI82"/>
      <c r="AJ82"/>
      <c r="AK82"/>
      <c r="AL82"/>
      <c r="AM82"/>
      <c r="AN82"/>
      <c r="AO82"/>
      <c r="AP82"/>
      <c r="AQ82"/>
      <c r="AR82"/>
      <c r="AS82"/>
      <c r="AT82"/>
      <c r="AU82"/>
      <c r="AV82"/>
      <c r="AW82"/>
    </row>
    <row r="83" spans="1:49" s="58" customFormat="1" ht="13.5" customHeight="1" x14ac:dyDescent="0.25">
      <c r="A83" s="56"/>
      <c r="B83" s="60"/>
      <c r="C83" s="60"/>
      <c r="D83" s="60"/>
      <c r="E83" s="60"/>
      <c r="F83" s="61"/>
      <c r="G83" s="63"/>
      <c r="H83" s="60"/>
      <c r="I83" s="61"/>
      <c r="J83" s="63"/>
      <c r="K83" s="60"/>
      <c r="L83" s="60"/>
      <c r="M83" s="60"/>
      <c r="N83" s="61"/>
      <c r="O83" s="63"/>
      <c r="P83" s="60"/>
      <c r="Q83" s="59"/>
      <c r="R83" s="59"/>
      <c r="T83"/>
      <c r="U83"/>
      <c r="V83"/>
      <c r="W83"/>
      <c r="X83"/>
      <c r="Y83"/>
      <c r="Z83"/>
      <c r="AA83"/>
      <c r="AB83"/>
      <c r="AC83"/>
      <c r="AD83"/>
      <c r="AE83"/>
      <c r="AF83"/>
      <c r="AG83"/>
      <c r="AH83"/>
      <c r="AI83"/>
      <c r="AJ83"/>
      <c r="AK83"/>
      <c r="AL83"/>
      <c r="AM83"/>
      <c r="AN83"/>
      <c r="AO83"/>
      <c r="AP83"/>
      <c r="AQ83"/>
      <c r="AR83"/>
      <c r="AS83"/>
      <c r="AT83"/>
      <c r="AU83"/>
      <c r="AV83"/>
      <c r="AW83"/>
    </row>
    <row r="84" spans="1:49" s="58" customFormat="1" ht="13.5" customHeight="1" x14ac:dyDescent="0.25">
      <c r="A84" s="56"/>
      <c r="B84" s="60"/>
      <c r="C84" s="60"/>
      <c r="D84" s="60"/>
      <c r="E84" s="60"/>
      <c r="F84" s="61"/>
      <c r="G84" s="63"/>
      <c r="H84" s="60"/>
      <c r="I84" s="61"/>
      <c r="J84" s="63"/>
      <c r="K84" s="60"/>
      <c r="L84" s="60"/>
      <c r="M84" s="60"/>
      <c r="N84" s="61"/>
      <c r="O84" s="63"/>
      <c r="P84" s="60"/>
      <c r="Q84" s="59"/>
      <c r="R84" s="59"/>
      <c r="T84"/>
      <c r="U84"/>
      <c r="V84"/>
      <c r="W84"/>
      <c r="X84"/>
      <c r="Y84"/>
      <c r="Z84"/>
      <c r="AA84"/>
      <c r="AB84"/>
      <c r="AC84"/>
      <c r="AD84"/>
      <c r="AE84"/>
      <c r="AF84"/>
      <c r="AG84"/>
      <c r="AH84"/>
      <c r="AI84"/>
      <c r="AJ84"/>
      <c r="AK84"/>
      <c r="AL84"/>
      <c r="AM84"/>
      <c r="AN84"/>
      <c r="AO84"/>
      <c r="AP84"/>
      <c r="AQ84"/>
      <c r="AR84"/>
      <c r="AS84"/>
      <c r="AT84"/>
      <c r="AU84"/>
      <c r="AV84"/>
      <c r="AW84"/>
    </row>
    <row r="85" spans="1:49" s="58" customFormat="1" ht="13.5" customHeight="1" x14ac:dyDescent="0.25">
      <c r="A85" s="56"/>
      <c r="B85" s="60"/>
      <c r="C85" s="60"/>
      <c r="D85" s="60"/>
      <c r="E85" s="60"/>
      <c r="F85" s="61"/>
      <c r="G85" s="63"/>
      <c r="H85" s="60"/>
      <c r="I85" s="61"/>
      <c r="J85" s="63"/>
      <c r="K85" s="60"/>
      <c r="L85" s="60"/>
      <c r="M85" s="60"/>
      <c r="N85" s="61"/>
      <c r="O85" s="63"/>
      <c r="P85" s="60"/>
      <c r="Q85" s="59"/>
      <c r="R85" s="59"/>
      <c r="T85"/>
      <c r="U85"/>
      <c r="V85"/>
      <c r="W85"/>
      <c r="X85"/>
      <c r="Y85"/>
      <c r="Z85"/>
      <c r="AA85"/>
      <c r="AB85"/>
      <c r="AC85"/>
      <c r="AD85"/>
      <c r="AE85"/>
      <c r="AF85"/>
      <c r="AG85"/>
      <c r="AH85"/>
      <c r="AI85"/>
      <c r="AJ85"/>
      <c r="AK85"/>
      <c r="AL85"/>
      <c r="AM85"/>
      <c r="AN85"/>
      <c r="AO85"/>
      <c r="AP85"/>
      <c r="AQ85"/>
      <c r="AR85"/>
      <c r="AS85"/>
      <c r="AT85"/>
      <c r="AU85"/>
      <c r="AV85"/>
      <c r="AW85"/>
    </row>
    <row r="86" spans="1:49" s="58" customFormat="1" ht="13.5" customHeight="1" x14ac:dyDescent="0.25">
      <c r="A86" s="56"/>
      <c r="B86" s="60"/>
      <c r="C86" s="60"/>
      <c r="D86" s="60"/>
      <c r="E86" s="60"/>
      <c r="F86" s="61"/>
      <c r="G86" s="63"/>
      <c r="H86" s="60"/>
      <c r="I86" s="61"/>
      <c r="J86" s="63"/>
      <c r="K86" s="60"/>
      <c r="L86" s="60"/>
      <c r="M86" s="60"/>
      <c r="N86" s="61"/>
      <c r="O86" s="63"/>
      <c r="P86" s="60"/>
      <c r="Q86" s="59"/>
      <c r="R86" s="59"/>
      <c r="T86"/>
      <c r="U86"/>
      <c r="V86"/>
      <c r="W86"/>
      <c r="X86"/>
      <c r="Y86"/>
      <c r="Z86"/>
      <c r="AA86"/>
      <c r="AB86"/>
      <c r="AC86"/>
      <c r="AD86"/>
      <c r="AE86"/>
      <c r="AF86"/>
      <c r="AG86"/>
      <c r="AH86"/>
      <c r="AI86"/>
      <c r="AJ86"/>
      <c r="AK86"/>
      <c r="AL86"/>
      <c r="AM86"/>
      <c r="AN86"/>
      <c r="AO86"/>
      <c r="AP86"/>
      <c r="AQ86"/>
      <c r="AR86"/>
      <c r="AS86"/>
      <c r="AT86"/>
      <c r="AU86"/>
      <c r="AV86"/>
      <c r="AW86"/>
    </row>
    <row r="87" spans="1:49" s="58" customFormat="1" ht="13.5" customHeight="1" x14ac:dyDescent="0.25">
      <c r="A87" s="56"/>
      <c r="B87" s="60"/>
      <c r="C87" s="60"/>
      <c r="D87" s="60"/>
      <c r="E87" s="60"/>
      <c r="F87" s="61"/>
      <c r="G87" s="63"/>
      <c r="H87" s="60"/>
      <c r="I87" s="61"/>
      <c r="J87" s="63"/>
      <c r="K87" s="60"/>
      <c r="L87" s="60"/>
      <c r="M87" s="60"/>
      <c r="N87" s="61"/>
      <c r="O87" s="63"/>
      <c r="P87" s="60"/>
      <c r="Q87" s="59"/>
      <c r="R87" s="59"/>
      <c r="T87"/>
      <c r="U87"/>
      <c r="V87"/>
      <c r="W87"/>
      <c r="X87"/>
      <c r="Y87"/>
      <c r="Z87"/>
      <c r="AA87"/>
      <c r="AB87"/>
      <c r="AC87"/>
      <c r="AD87"/>
      <c r="AE87"/>
      <c r="AF87"/>
      <c r="AG87"/>
      <c r="AH87"/>
      <c r="AI87"/>
      <c r="AJ87"/>
      <c r="AK87"/>
      <c r="AL87"/>
      <c r="AM87"/>
      <c r="AN87"/>
      <c r="AO87"/>
      <c r="AP87"/>
      <c r="AQ87"/>
      <c r="AR87"/>
      <c r="AS87"/>
      <c r="AT87"/>
      <c r="AU87"/>
      <c r="AV87"/>
      <c r="AW87"/>
    </row>
    <row r="88" spans="1:49" s="58" customFormat="1" ht="13.5" customHeight="1" x14ac:dyDescent="0.25">
      <c r="A88" s="56"/>
      <c r="B88" s="60"/>
      <c r="C88" s="60"/>
      <c r="D88" s="60"/>
      <c r="E88" s="60"/>
      <c r="F88" s="61"/>
      <c r="G88" s="63"/>
      <c r="H88" s="60"/>
      <c r="I88" s="61"/>
      <c r="J88" s="63"/>
      <c r="K88" s="60"/>
      <c r="L88" s="60"/>
      <c r="M88" s="60"/>
      <c r="N88" s="61"/>
      <c r="O88" s="63"/>
      <c r="P88" s="60"/>
      <c r="Q88" s="59"/>
      <c r="R88" s="59"/>
      <c r="T88"/>
      <c r="U88"/>
      <c r="V88"/>
      <c r="W88"/>
      <c r="X88"/>
      <c r="Y88"/>
      <c r="Z88"/>
      <c r="AA88"/>
      <c r="AB88"/>
      <c r="AC88"/>
      <c r="AD88"/>
      <c r="AE88"/>
      <c r="AF88"/>
      <c r="AG88"/>
      <c r="AH88"/>
      <c r="AI88"/>
      <c r="AJ88"/>
      <c r="AK88"/>
      <c r="AL88"/>
      <c r="AM88"/>
      <c r="AN88"/>
      <c r="AO88"/>
      <c r="AP88"/>
      <c r="AQ88"/>
      <c r="AR88"/>
      <c r="AS88"/>
      <c r="AT88"/>
      <c r="AU88"/>
      <c r="AV88"/>
      <c r="AW88"/>
    </row>
    <row r="89" spans="1:49" s="58" customFormat="1" ht="13.5" customHeight="1" x14ac:dyDescent="0.25">
      <c r="A89" s="56"/>
      <c r="B89" s="60"/>
      <c r="C89" s="60"/>
      <c r="D89" s="60"/>
      <c r="E89" s="60"/>
      <c r="F89" s="61"/>
      <c r="G89" s="63"/>
      <c r="H89" s="60"/>
      <c r="I89" s="61"/>
      <c r="J89" s="63"/>
      <c r="K89" s="60"/>
      <c r="L89" s="60"/>
      <c r="M89" s="60"/>
      <c r="N89" s="61"/>
      <c r="O89" s="63"/>
      <c r="P89" s="60"/>
      <c r="Q89" s="59"/>
      <c r="R89" s="59"/>
      <c r="T89"/>
      <c r="U89"/>
      <c r="V89"/>
      <c r="W89"/>
      <c r="X89"/>
      <c r="Y89"/>
      <c r="Z89"/>
      <c r="AA89"/>
      <c r="AB89"/>
      <c r="AC89"/>
      <c r="AD89"/>
      <c r="AE89"/>
      <c r="AF89"/>
      <c r="AG89"/>
      <c r="AH89"/>
      <c r="AI89"/>
      <c r="AJ89"/>
      <c r="AK89"/>
      <c r="AL89"/>
      <c r="AM89"/>
      <c r="AN89"/>
      <c r="AO89"/>
      <c r="AP89"/>
      <c r="AQ89"/>
      <c r="AR89"/>
      <c r="AS89"/>
      <c r="AT89"/>
      <c r="AU89"/>
      <c r="AV89"/>
      <c r="AW89"/>
    </row>
    <row r="90" spans="1:49" s="58" customFormat="1" ht="13.5" customHeight="1" x14ac:dyDescent="0.25">
      <c r="A90" s="56"/>
      <c r="B90" s="60"/>
      <c r="C90" s="60"/>
      <c r="D90" s="60"/>
      <c r="E90" s="60"/>
      <c r="F90" s="61"/>
      <c r="G90" s="63"/>
      <c r="H90" s="60"/>
      <c r="I90" s="61"/>
      <c r="J90" s="63"/>
      <c r="K90" s="60"/>
      <c r="L90" s="60"/>
      <c r="M90" s="60"/>
      <c r="N90" s="61"/>
      <c r="O90" s="63"/>
      <c r="P90" s="60"/>
      <c r="Q90" s="59"/>
      <c r="R90" s="59"/>
      <c r="T90"/>
      <c r="U90"/>
      <c r="V90"/>
      <c r="W90"/>
      <c r="X90"/>
      <c r="Y90"/>
      <c r="Z90"/>
      <c r="AA90"/>
      <c r="AB90"/>
      <c r="AC90"/>
      <c r="AD90"/>
      <c r="AE90"/>
      <c r="AF90"/>
      <c r="AG90"/>
      <c r="AH90"/>
      <c r="AI90"/>
      <c r="AJ90"/>
      <c r="AK90"/>
      <c r="AL90"/>
      <c r="AM90"/>
      <c r="AN90"/>
      <c r="AO90"/>
      <c r="AP90"/>
      <c r="AQ90"/>
      <c r="AR90"/>
      <c r="AS90"/>
      <c r="AT90"/>
      <c r="AU90"/>
      <c r="AV90"/>
      <c r="AW90"/>
    </row>
    <row r="91" spans="1:49" s="58" customFormat="1" ht="13.5" customHeight="1" x14ac:dyDescent="0.25">
      <c r="A91" s="56"/>
      <c r="B91" s="60"/>
      <c r="C91" s="60"/>
      <c r="D91" s="60"/>
      <c r="E91" s="60"/>
      <c r="F91" s="61"/>
      <c r="G91" s="63"/>
      <c r="H91" s="60"/>
      <c r="I91" s="61"/>
      <c r="J91" s="63"/>
      <c r="K91" s="60"/>
      <c r="L91" s="60"/>
      <c r="M91" s="60"/>
      <c r="N91" s="61"/>
      <c r="O91" s="63"/>
      <c r="P91" s="60"/>
      <c r="Q91" s="59"/>
      <c r="R91" s="59"/>
      <c r="T91"/>
      <c r="U91"/>
      <c r="V91"/>
      <c r="W91"/>
      <c r="X91"/>
      <c r="Y91"/>
      <c r="Z91"/>
      <c r="AA91"/>
      <c r="AB91"/>
      <c r="AC91"/>
      <c r="AD91"/>
      <c r="AE91"/>
      <c r="AF91"/>
      <c r="AG91"/>
      <c r="AH91"/>
      <c r="AI91"/>
      <c r="AJ91"/>
      <c r="AK91"/>
      <c r="AL91"/>
      <c r="AM91"/>
      <c r="AN91"/>
      <c r="AO91"/>
      <c r="AP91"/>
      <c r="AQ91"/>
      <c r="AR91"/>
      <c r="AS91"/>
      <c r="AT91"/>
      <c r="AU91"/>
      <c r="AV91"/>
      <c r="AW91"/>
    </row>
    <row r="92" spans="1:49" s="58" customFormat="1" ht="13.5" customHeight="1" x14ac:dyDescent="0.25">
      <c r="A92" s="56"/>
      <c r="B92" s="60"/>
      <c r="C92" s="60"/>
      <c r="D92" s="60"/>
      <c r="E92" s="60"/>
      <c r="F92" s="61"/>
      <c r="G92" s="63"/>
      <c r="H92" s="60"/>
      <c r="I92" s="61"/>
      <c r="J92" s="63"/>
      <c r="K92" s="60"/>
      <c r="L92" s="60"/>
      <c r="M92" s="60"/>
      <c r="N92" s="61"/>
      <c r="O92" s="63"/>
      <c r="P92" s="60"/>
      <c r="Q92" s="59"/>
      <c r="R92" s="59"/>
      <c r="T92"/>
      <c r="U92"/>
      <c r="V92"/>
      <c r="W92"/>
      <c r="X92"/>
      <c r="Y92"/>
      <c r="Z92"/>
      <c r="AA92"/>
      <c r="AB92"/>
      <c r="AC92"/>
      <c r="AD92"/>
      <c r="AE92"/>
      <c r="AF92"/>
      <c r="AG92"/>
      <c r="AH92"/>
      <c r="AI92"/>
      <c r="AJ92"/>
      <c r="AK92"/>
      <c r="AL92"/>
      <c r="AM92"/>
      <c r="AN92"/>
      <c r="AO92"/>
      <c r="AP92"/>
      <c r="AQ92"/>
      <c r="AR92"/>
      <c r="AS92"/>
      <c r="AT92"/>
      <c r="AU92"/>
      <c r="AV92"/>
      <c r="AW92"/>
    </row>
    <row r="93" spans="1:49" s="58" customFormat="1" ht="13.5" customHeight="1" x14ac:dyDescent="0.25">
      <c r="A93" s="56"/>
      <c r="B93" s="60"/>
      <c r="C93" s="60"/>
      <c r="D93" s="60"/>
      <c r="E93" s="60"/>
      <c r="F93" s="61"/>
      <c r="G93" s="63"/>
      <c r="H93" s="60"/>
      <c r="I93" s="61"/>
      <c r="J93" s="63"/>
      <c r="K93" s="60"/>
      <c r="L93" s="60"/>
      <c r="M93" s="60"/>
      <c r="N93" s="61"/>
      <c r="O93" s="63"/>
      <c r="P93" s="60"/>
      <c r="Q93" s="59"/>
      <c r="R93" s="59"/>
      <c r="T93"/>
      <c r="U93"/>
      <c r="V93"/>
      <c r="W93"/>
      <c r="X93"/>
      <c r="Y93"/>
      <c r="Z93"/>
      <c r="AA93"/>
      <c r="AB93"/>
      <c r="AC93"/>
      <c r="AD93"/>
      <c r="AE93"/>
      <c r="AF93"/>
      <c r="AG93"/>
      <c r="AH93"/>
      <c r="AI93"/>
      <c r="AJ93"/>
      <c r="AK93"/>
      <c r="AL93"/>
      <c r="AM93"/>
      <c r="AN93"/>
      <c r="AO93"/>
      <c r="AP93"/>
      <c r="AQ93"/>
      <c r="AR93"/>
      <c r="AS93"/>
      <c r="AT93"/>
      <c r="AU93"/>
      <c r="AV93"/>
      <c r="AW93"/>
    </row>
    <row r="94" spans="1:49" s="58" customFormat="1" ht="13.5" customHeight="1" x14ac:dyDescent="0.25">
      <c r="A94" s="56"/>
      <c r="B94" s="60"/>
      <c r="C94" s="60"/>
      <c r="D94" s="60"/>
      <c r="E94" s="60"/>
      <c r="F94" s="61"/>
      <c r="G94" s="63"/>
      <c r="H94" s="60"/>
      <c r="I94" s="61"/>
      <c r="J94" s="63"/>
      <c r="K94" s="60"/>
      <c r="L94" s="60"/>
      <c r="M94" s="60"/>
      <c r="N94" s="61"/>
      <c r="O94" s="63"/>
      <c r="P94" s="60"/>
      <c r="Q94" s="59"/>
      <c r="R94" s="59"/>
      <c r="T94"/>
      <c r="U94"/>
      <c r="V94"/>
      <c r="W94"/>
      <c r="X94"/>
      <c r="Y94"/>
      <c r="Z94"/>
      <c r="AA94"/>
      <c r="AB94"/>
      <c r="AC94"/>
      <c r="AD94"/>
      <c r="AE94"/>
      <c r="AF94"/>
      <c r="AG94"/>
      <c r="AH94"/>
      <c r="AI94"/>
      <c r="AJ94"/>
      <c r="AK94"/>
      <c r="AL94"/>
      <c r="AM94"/>
      <c r="AN94"/>
      <c r="AO94"/>
      <c r="AP94"/>
      <c r="AQ94"/>
      <c r="AR94"/>
      <c r="AS94"/>
      <c r="AT94"/>
      <c r="AU94"/>
      <c r="AV94"/>
      <c r="AW94"/>
    </row>
    <row r="95" spans="1:49" s="58" customFormat="1" ht="13.5" customHeight="1" x14ac:dyDescent="0.25">
      <c r="A95" s="56"/>
      <c r="B95" s="60"/>
      <c r="C95" s="60"/>
      <c r="D95" s="60"/>
      <c r="E95" s="60"/>
      <c r="F95" s="61"/>
      <c r="G95" s="63"/>
      <c r="H95" s="60"/>
      <c r="I95" s="61"/>
      <c r="J95" s="63"/>
      <c r="K95" s="60"/>
      <c r="L95" s="60"/>
      <c r="M95" s="60"/>
      <c r="N95" s="61"/>
      <c r="O95" s="63"/>
      <c r="P95" s="60"/>
      <c r="Q95" s="59"/>
      <c r="R95" s="59"/>
      <c r="T95"/>
      <c r="U95"/>
      <c r="V95"/>
      <c r="W95"/>
      <c r="X95"/>
      <c r="Y95"/>
      <c r="Z95"/>
      <c r="AA95"/>
      <c r="AB95"/>
      <c r="AC95"/>
      <c r="AD95"/>
      <c r="AE95"/>
      <c r="AF95"/>
      <c r="AG95"/>
      <c r="AH95"/>
      <c r="AI95"/>
      <c r="AJ95"/>
      <c r="AK95"/>
      <c r="AL95"/>
      <c r="AM95"/>
      <c r="AN95"/>
      <c r="AO95"/>
      <c r="AP95"/>
      <c r="AQ95"/>
      <c r="AR95"/>
      <c r="AS95"/>
      <c r="AT95"/>
      <c r="AU95"/>
      <c r="AV95"/>
      <c r="AW95"/>
    </row>
    <row r="96" spans="1:49" s="58" customFormat="1" ht="13.5" customHeight="1" x14ac:dyDescent="0.25">
      <c r="A96" s="56"/>
      <c r="B96" s="60"/>
      <c r="C96" s="60"/>
      <c r="D96" s="60"/>
      <c r="E96" s="60"/>
      <c r="F96" s="61"/>
      <c r="G96" s="63"/>
      <c r="H96" s="60"/>
      <c r="I96" s="61"/>
      <c r="J96" s="63"/>
      <c r="K96" s="60"/>
      <c r="L96" s="60"/>
      <c r="M96" s="60"/>
      <c r="N96" s="61"/>
      <c r="O96" s="63"/>
      <c r="P96" s="60"/>
      <c r="Q96" s="59"/>
      <c r="R96" s="59"/>
      <c r="T96"/>
      <c r="U96"/>
      <c r="V96"/>
      <c r="W96"/>
      <c r="X96"/>
      <c r="Y96"/>
      <c r="Z96"/>
      <c r="AA96"/>
      <c r="AB96"/>
      <c r="AC96"/>
      <c r="AD96"/>
      <c r="AE96"/>
      <c r="AF96"/>
      <c r="AG96"/>
      <c r="AH96"/>
      <c r="AI96"/>
      <c r="AJ96"/>
      <c r="AK96"/>
      <c r="AL96"/>
      <c r="AM96"/>
      <c r="AN96"/>
      <c r="AO96"/>
      <c r="AP96"/>
      <c r="AQ96"/>
      <c r="AR96"/>
      <c r="AS96"/>
      <c r="AT96"/>
      <c r="AU96"/>
      <c r="AV96"/>
      <c r="AW96"/>
    </row>
    <row r="97" spans="1:49" s="58" customFormat="1" ht="13.5" customHeight="1" x14ac:dyDescent="0.25">
      <c r="A97" s="56"/>
      <c r="B97" s="60"/>
      <c r="C97" s="60"/>
      <c r="D97" s="60"/>
      <c r="E97" s="60"/>
      <c r="F97" s="61"/>
      <c r="G97" s="63"/>
      <c r="H97" s="60"/>
      <c r="I97" s="61"/>
      <c r="J97" s="63"/>
      <c r="K97" s="60"/>
      <c r="L97" s="60"/>
      <c r="M97" s="60"/>
      <c r="N97" s="61"/>
      <c r="O97" s="63"/>
      <c r="P97" s="60"/>
      <c r="Q97" s="59"/>
      <c r="R97" s="59"/>
      <c r="T97"/>
      <c r="U97"/>
      <c r="V97"/>
      <c r="W97"/>
      <c r="X97"/>
      <c r="Y97"/>
      <c r="Z97"/>
      <c r="AA97"/>
      <c r="AB97"/>
      <c r="AC97"/>
      <c r="AD97"/>
      <c r="AE97"/>
      <c r="AF97"/>
      <c r="AG97"/>
      <c r="AH97"/>
      <c r="AI97"/>
      <c r="AJ97"/>
      <c r="AK97"/>
      <c r="AL97"/>
      <c r="AM97"/>
      <c r="AN97"/>
      <c r="AO97"/>
      <c r="AP97"/>
      <c r="AQ97"/>
      <c r="AR97"/>
      <c r="AS97"/>
      <c r="AT97"/>
      <c r="AU97"/>
      <c r="AV97"/>
      <c r="AW97"/>
    </row>
    <row r="98" spans="1:49" s="58" customFormat="1" ht="13.5" customHeight="1" x14ac:dyDescent="0.25">
      <c r="A98" s="56"/>
      <c r="B98" s="60"/>
      <c r="C98" s="60"/>
      <c r="D98" s="60"/>
      <c r="E98" s="60"/>
      <c r="F98" s="61"/>
      <c r="G98" s="63"/>
      <c r="H98" s="60"/>
      <c r="I98" s="61"/>
      <c r="J98" s="63"/>
      <c r="K98" s="60"/>
      <c r="L98" s="60"/>
      <c r="M98" s="60"/>
      <c r="N98" s="61"/>
      <c r="O98" s="63"/>
      <c r="P98" s="60"/>
      <c r="Q98" s="59"/>
      <c r="R98" s="59"/>
      <c r="T98"/>
      <c r="U98"/>
      <c r="V98"/>
      <c r="W98"/>
      <c r="X98"/>
      <c r="Y98"/>
      <c r="Z98"/>
      <c r="AA98"/>
      <c r="AB98"/>
      <c r="AC98"/>
      <c r="AD98"/>
      <c r="AE98"/>
      <c r="AF98"/>
      <c r="AG98"/>
      <c r="AH98"/>
      <c r="AI98"/>
      <c r="AJ98"/>
      <c r="AK98"/>
      <c r="AL98"/>
      <c r="AM98"/>
      <c r="AN98"/>
      <c r="AO98"/>
      <c r="AP98"/>
      <c r="AQ98"/>
      <c r="AR98"/>
      <c r="AS98"/>
      <c r="AT98"/>
      <c r="AU98"/>
      <c r="AV98"/>
      <c r="AW98"/>
    </row>
    <row r="99" spans="1:49" s="58" customFormat="1" ht="13.5" customHeight="1" x14ac:dyDescent="0.25">
      <c r="A99" s="56"/>
      <c r="B99" s="60"/>
      <c r="C99" s="60"/>
      <c r="D99" s="60"/>
      <c r="E99" s="60"/>
      <c r="F99" s="61"/>
      <c r="G99" s="63"/>
      <c r="H99" s="60"/>
      <c r="I99" s="61"/>
      <c r="J99" s="63"/>
      <c r="K99" s="60"/>
      <c r="L99" s="60"/>
      <c r="M99" s="60"/>
      <c r="N99" s="61"/>
      <c r="O99" s="63"/>
      <c r="P99" s="60"/>
      <c r="Q99" s="59"/>
      <c r="R99" s="59"/>
      <c r="T99"/>
      <c r="U99"/>
      <c r="V99"/>
      <c r="W99"/>
      <c r="X99"/>
      <c r="Y99"/>
      <c r="Z99"/>
      <c r="AA99"/>
      <c r="AB99"/>
      <c r="AC99"/>
      <c r="AD99"/>
      <c r="AE99"/>
      <c r="AF99"/>
      <c r="AG99"/>
      <c r="AH99"/>
      <c r="AI99"/>
      <c r="AJ99"/>
      <c r="AK99"/>
      <c r="AL99"/>
      <c r="AM99"/>
      <c r="AN99"/>
      <c r="AO99"/>
      <c r="AP99"/>
      <c r="AQ99"/>
      <c r="AR99"/>
      <c r="AS99"/>
      <c r="AT99"/>
      <c r="AU99"/>
      <c r="AV99"/>
      <c r="AW99"/>
    </row>
    <row r="100" spans="1:49" s="58" customFormat="1" ht="13.5" customHeight="1" x14ac:dyDescent="0.25">
      <c r="A100" s="56"/>
      <c r="B100" s="60"/>
      <c r="C100" s="60"/>
      <c r="D100" s="60"/>
      <c r="E100" s="60"/>
      <c r="F100" s="61"/>
      <c r="G100" s="63"/>
      <c r="H100" s="60"/>
      <c r="I100" s="61"/>
      <c r="J100" s="63"/>
      <c r="K100" s="60"/>
      <c r="L100" s="60"/>
      <c r="M100" s="60"/>
      <c r="N100" s="61"/>
      <c r="O100" s="63"/>
      <c r="P100" s="60"/>
      <c r="Q100" s="59"/>
      <c r="R100" s="59"/>
      <c r="T100"/>
      <c r="U100"/>
      <c r="V100"/>
      <c r="W100"/>
      <c r="X100"/>
      <c r="Y100"/>
      <c r="Z100"/>
      <c r="AA100"/>
      <c r="AB100"/>
      <c r="AC100"/>
      <c r="AD100"/>
      <c r="AE100"/>
      <c r="AF100"/>
      <c r="AG100"/>
      <c r="AH100"/>
      <c r="AI100"/>
      <c r="AJ100"/>
      <c r="AK100"/>
      <c r="AL100"/>
      <c r="AM100"/>
      <c r="AN100"/>
      <c r="AO100"/>
      <c r="AP100"/>
      <c r="AQ100"/>
      <c r="AR100"/>
      <c r="AS100"/>
      <c r="AT100"/>
      <c r="AU100"/>
      <c r="AV100"/>
      <c r="AW100"/>
    </row>
    <row r="101" spans="1:49" s="58" customFormat="1" ht="13.5" customHeight="1" x14ac:dyDescent="0.25">
      <c r="A101" s="56"/>
      <c r="B101" s="60"/>
      <c r="C101" s="60"/>
      <c r="D101" s="60"/>
      <c r="E101" s="60"/>
      <c r="F101" s="61"/>
      <c r="G101" s="63"/>
      <c r="H101" s="60"/>
      <c r="I101" s="61"/>
      <c r="J101" s="63"/>
      <c r="K101" s="60"/>
      <c r="L101" s="60"/>
      <c r="M101" s="60"/>
      <c r="N101" s="61"/>
      <c r="O101" s="63"/>
      <c r="P101" s="60"/>
      <c r="Q101" s="59"/>
      <c r="R101" s="59"/>
      <c r="T101"/>
      <c r="U101"/>
      <c r="V101"/>
      <c r="W101"/>
      <c r="X101"/>
      <c r="Y101"/>
      <c r="Z101"/>
      <c r="AA101"/>
      <c r="AB101"/>
      <c r="AC101"/>
      <c r="AD101"/>
      <c r="AE101"/>
      <c r="AF101"/>
      <c r="AG101"/>
      <c r="AH101"/>
      <c r="AI101"/>
      <c r="AJ101"/>
      <c r="AK101"/>
      <c r="AL101"/>
      <c r="AM101"/>
      <c r="AN101"/>
      <c r="AO101"/>
      <c r="AP101"/>
      <c r="AQ101"/>
      <c r="AR101"/>
      <c r="AS101"/>
      <c r="AT101"/>
      <c r="AU101"/>
      <c r="AV101"/>
      <c r="AW101"/>
    </row>
    <row r="102" spans="1:49" s="58" customFormat="1" ht="13.5" customHeight="1" x14ac:dyDescent="0.25">
      <c r="A102" s="56"/>
      <c r="B102" s="60"/>
      <c r="C102" s="60"/>
      <c r="D102" s="60"/>
      <c r="E102" s="60"/>
      <c r="F102" s="61"/>
      <c r="G102" s="63"/>
      <c r="H102" s="60"/>
      <c r="I102" s="61"/>
      <c r="J102" s="63"/>
      <c r="K102" s="60"/>
      <c r="L102" s="60"/>
      <c r="M102" s="60"/>
      <c r="N102" s="61"/>
      <c r="O102" s="63"/>
      <c r="P102" s="60"/>
      <c r="Q102" s="59"/>
      <c r="R102" s="59"/>
      <c r="T102"/>
      <c r="U102"/>
      <c r="V102"/>
      <c r="W102"/>
      <c r="X102"/>
      <c r="Y102"/>
      <c r="Z102"/>
      <c r="AA102"/>
      <c r="AB102"/>
      <c r="AC102"/>
      <c r="AD102"/>
      <c r="AE102"/>
      <c r="AF102"/>
      <c r="AG102"/>
      <c r="AH102"/>
      <c r="AI102"/>
      <c r="AJ102"/>
      <c r="AK102"/>
      <c r="AL102"/>
      <c r="AM102"/>
      <c r="AN102"/>
      <c r="AO102"/>
      <c r="AP102"/>
      <c r="AQ102"/>
      <c r="AR102"/>
      <c r="AS102"/>
      <c r="AT102"/>
      <c r="AU102"/>
      <c r="AV102"/>
      <c r="AW102"/>
    </row>
    <row r="103" spans="1:49" s="58" customFormat="1" ht="13.5" customHeight="1" x14ac:dyDescent="0.25">
      <c r="A103" s="56"/>
      <c r="B103" s="60"/>
      <c r="C103" s="60"/>
      <c r="D103" s="60"/>
      <c r="E103" s="60"/>
      <c r="F103" s="61"/>
      <c r="G103" s="63"/>
      <c r="H103" s="60"/>
      <c r="I103" s="61"/>
      <c r="J103" s="63"/>
      <c r="K103" s="60"/>
      <c r="L103" s="60"/>
      <c r="M103" s="60"/>
      <c r="N103" s="61"/>
      <c r="O103" s="63"/>
      <c r="P103" s="60"/>
      <c r="Q103" s="59"/>
      <c r="R103" s="59"/>
      <c r="T103"/>
      <c r="U103"/>
      <c r="V103"/>
      <c r="W103"/>
      <c r="X103"/>
      <c r="Y103"/>
      <c r="Z103"/>
      <c r="AA103"/>
      <c r="AB103"/>
      <c r="AC103"/>
      <c r="AD103"/>
      <c r="AE103"/>
      <c r="AF103"/>
      <c r="AG103"/>
      <c r="AH103"/>
      <c r="AI103"/>
      <c r="AJ103"/>
      <c r="AK103"/>
      <c r="AL103"/>
      <c r="AM103"/>
      <c r="AN103"/>
      <c r="AO103"/>
      <c r="AP103"/>
      <c r="AQ103"/>
      <c r="AR103"/>
      <c r="AS103"/>
      <c r="AT103"/>
      <c r="AU103"/>
      <c r="AV103"/>
      <c r="AW103"/>
    </row>
    <row r="104" spans="1:49" s="58" customFormat="1" ht="13.5" customHeight="1" x14ac:dyDescent="0.25">
      <c r="A104" s="56"/>
      <c r="B104" s="60"/>
      <c r="C104" s="60"/>
      <c r="D104" s="60"/>
      <c r="E104" s="60"/>
      <c r="F104" s="61"/>
      <c r="G104" s="63"/>
      <c r="H104" s="60"/>
      <c r="I104" s="61"/>
      <c r="J104" s="63"/>
      <c r="K104" s="60"/>
      <c r="L104" s="60"/>
      <c r="M104" s="60"/>
      <c r="N104" s="61"/>
      <c r="O104" s="63"/>
      <c r="P104" s="60"/>
      <c r="Q104" s="59"/>
      <c r="R104" s="59"/>
      <c r="T104"/>
      <c r="U104"/>
      <c r="V104"/>
      <c r="W104"/>
      <c r="X104"/>
      <c r="Y104"/>
      <c r="Z104"/>
      <c r="AA104"/>
      <c r="AB104"/>
      <c r="AC104"/>
      <c r="AD104"/>
      <c r="AE104"/>
      <c r="AF104"/>
      <c r="AG104"/>
      <c r="AH104"/>
      <c r="AI104"/>
      <c r="AJ104"/>
      <c r="AK104"/>
      <c r="AL104"/>
      <c r="AM104"/>
      <c r="AN104"/>
      <c r="AO104"/>
      <c r="AP104"/>
      <c r="AQ104"/>
      <c r="AR104"/>
      <c r="AS104"/>
      <c r="AT104"/>
      <c r="AU104"/>
      <c r="AV104"/>
      <c r="AW104"/>
    </row>
    <row r="105" spans="1:49" s="58" customFormat="1" ht="13.5" customHeight="1" x14ac:dyDescent="0.25">
      <c r="A105" s="56"/>
      <c r="B105" s="60"/>
      <c r="C105" s="60"/>
      <c r="D105" s="60"/>
      <c r="E105" s="60"/>
      <c r="F105" s="61"/>
      <c r="G105" s="63"/>
      <c r="H105" s="60"/>
      <c r="I105" s="61"/>
      <c r="J105" s="63"/>
      <c r="K105" s="60"/>
      <c r="L105" s="60"/>
      <c r="M105" s="60"/>
      <c r="N105" s="61"/>
      <c r="O105" s="63"/>
      <c r="P105" s="60"/>
      <c r="Q105" s="59"/>
      <c r="R105" s="59"/>
      <c r="T105"/>
      <c r="U105"/>
      <c r="V105"/>
      <c r="W105"/>
      <c r="X105"/>
      <c r="Y105"/>
      <c r="Z105"/>
      <c r="AA105"/>
      <c r="AB105"/>
      <c r="AC105"/>
      <c r="AD105"/>
      <c r="AE105"/>
      <c r="AF105"/>
      <c r="AG105"/>
      <c r="AH105"/>
      <c r="AI105"/>
      <c r="AJ105"/>
      <c r="AK105"/>
      <c r="AL105"/>
      <c r="AM105"/>
      <c r="AN105"/>
      <c r="AO105"/>
      <c r="AP105"/>
      <c r="AQ105"/>
      <c r="AR105"/>
      <c r="AS105"/>
      <c r="AT105"/>
      <c r="AU105"/>
      <c r="AV105"/>
      <c r="AW105"/>
    </row>
    <row r="106" spans="1:49" s="58" customFormat="1" ht="13.5" customHeight="1" x14ac:dyDescent="0.25">
      <c r="A106" s="56"/>
      <c r="B106" s="60"/>
      <c r="C106" s="60"/>
      <c r="D106" s="60"/>
      <c r="E106" s="60"/>
      <c r="F106" s="61"/>
      <c r="G106" s="63"/>
      <c r="H106" s="60"/>
      <c r="I106" s="61"/>
      <c r="J106" s="63"/>
      <c r="K106" s="60"/>
      <c r="L106" s="60"/>
      <c r="M106" s="60"/>
      <c r="N106" s="61"/>
      <c r="O106" s="63"/>
      <c r="P106" s="60"/>
      <c r="Q106" s="59"/>
      <c r="R106" s="59"/>
      <c r="T106"/>
      <c r="U106"/>
      <c r="V106"/>
      <c r="W106"/>
      <c r="X106"/>
      <c r="Y106"/>
      <c r="Z106"/>
      <c r="AA106"/>
      <c r="AB106"/>
      <c r="AC106"/>
      <c r="AD106"/>
      <c r="AE106"/>
      <c r="AF106"/>
      <c r="AG106"/>
      <c r="AH106"/>
      <c r="AI106"/>
      <c r="AJ106"/>
      <c r="AK106"/>
      <c r="AL106"/>
      <c r="AM106"/>
      <c r="AN106"/>
      <c r="AO106"/>
      <c r="AP106"/>
      <c r="AQ106"/>
      <c r="AR106"/>
      <c r="AS106"/>
      <c r="AT106"/>
      <c r="AU106"/>
      <c r="AV106"/>
      <c r="AW106"/>
    </row>
    <row r="107" spans="1:49" s="58" customFormat="1" ht="13.5" customHeight="1" x14ac:dyDescent="0.25">
      <c r="A107" s="56"/>
      <c r="B107" s="60"/>
      <c r="C107" s="60"/>
      <c r="D107" s="60"/>
      <c r="E107" s="60"/>
      <c r="F107" s="61"/>
      <c r="G107" s="63"/>
      <c r="H107" s="60"/>
      <c r="I107" s="61"/>
      <c r="J107" s="63"/>
      <c r="K107" s="60"/>
      <c r="L107" s="60"/>
      <c r="M107" s="60"/>
      <c r="N107" s="61"/>
      <c r="O107" s="63"/>
      <c r="P107" s="60"/>
      <c r="Q107" s="59"/>
      <c r="R107" s="59"/>
      <c r="T107"/>
      <c r="U107"/>
      <c r="V107"/>
      <c r="W107"/>
      <c r="X107"/>
      <c r="Y107"/>
      <c r="Z107"/>
      <c r="AA107"/>
      <c r="AB107"/>
      <c r="AC107"/>
      <c r="AD107"/>
      <c r="AE107"/>
      <c r="AF107"/>
      <c r="AG107"/>
      <c r="AH107"/>
      <c r="AI107"/>
      <c r="AJ107"/>
      <c r="AK107"/>
      <c r="AL107"/>
      <c r="AM107"/>
      <c r="AN107"/>
      <c r="AO107"/>
      <c r="AP107"/>
      <c r="AQ107"/>
      <c r="AR107"/>
      <c r="AS107"/>
      <c r="AT107"/>
      <c r="AU107"/>
      <c r="AV107"/>
      <c r="AW107"/>
    </row>
    <row r="108" spans="1:49" s="58" customFormat="1" ht="13.5" customHeight="1" x14ac:dyDescent="0.25">
      <c r="A108" s="56"/>
      <c r="B108" s="60"/>
      <c r="C108" s="60"/>
      <c r="D108" s="60"/>
      <c r="E108" s="60"/>
      <c r="F108" s="61"/>
      <c r="G108" s="63"/>
      <c r="H108" s="60"/>
      <c r="I108" s="61"/>
      <c r="J108" s="63"/>
      <c r="K108" s="60"/>
      <c r="L108" s="60"/>
      <c r="M108" s="60"/>
      <c r="N108" s="61"/>
      <c r="O108" s="63"/>
      <c r="P108" s="60"/>
      <c r="Q108" s="59"/>
      <c r="R108" s="59"/>
      <c r="T108"/>
      <c r="U108"/>
      <c r="V108"/>
      <c r="W108"/>
      <c r="X108"/>
      <c r="Y108"/>
      <c r="Z108"/>
      <c r="AA108"/>
      <c r="AB108"/>
      <c r="AC108"/>
      <c r="AD108"/>
      <c r="AE108"/>
      <c r="AF108"/>
      <c r="AG108"/>
      <c r="AH108"/>
      <c r="AI108"/>
      <c r="AJ108"/>
      <c r="AK108"/>
      <c r="AL108"/>
      <c r="AM108"/>
      <c r="AN108"/>
      <c r="AO108"/>
      <c r="AP108"/>
      <c r="AQ108"/>
      <c r="AR108"/>
      <c r="AS108"/>
      <c r="AT108"/>
      <c r="AU108"/>
      <c r="AV108"/>
      <c r="AW108"/>
    </row>
    <row r="109" spans="1:49" s="58" customFormat="1" ht="13.5" customHeight="1" x14ac:dyDescent="0.25">
      <c r="A109" s="56"/>
      <c r="B109" s="60"/>
      <c r="C109" s="60"/>
      <c r="D109" s="60"/>
      <c r="E109" s="60"/>
      <c r="F109" s="61"/>
      <c r="G109" s="63"/>
      <c r="H109" s="60"/>
      <c r="I109" s="61"/>
      <c r="J109" s="63"/>
      <c r="K109" s="60"/>
      <c r="L109" s="60"/>
      <c r="M109" s="60"/>
      <c r="N109" s="61"/>
      <c r="O109" s="63"/>
      <c r="P109" s="60"/>
      <c r="Q109" s="59"/>
      <c r="R109" s="59"/>
      <c r="T109"/>
      <c r="U109"/>
      <c r="V109"/>
      <c r="W109"/>
      <c r="X109"/>
      <c r="Y109"/>
      <c r="Z109"/>
      <c r="AA109"/>
      <c r="AB109"/>
      <c r="AC109"/>
      <c r="AD109"/>
      <c r="AE109"/>
      <c r="AF109"/>
      <c r="AG109"/>
      <c r="AH109"/>
      <c r="AI109"/>
      <c r="AJ109"/>
      <c r="AK109"/>
      <c r="AL109"/>
      <c r="AM109"/>
      <c r="AN109"/>
      <c r="AO109"/>
      <c r="AP109"/>
      <c r="AQ109"/>
      <c r="AR109"/>
      <c r="AS109"/>
      <c r="AT109"/>
      <c r="AU109"/>
      <c r="AV109"/>
      <c r="AW109"/>
    </row>
    <row r="110" spans="1:49" s="58" customFormat="1" ht="13.5" customHeight="1" x14ac:dyDescent="0.25">
      <c r="A110" s="56"/>
      <c r="B110" s="60"/>
      <c r="C110" s="60"/>
      <c r="D110" s="60"/>
      <c r="E110" s="60"/>
      <c r="F110" s="61"/>
      <c r="G110" s="63"/>
      <c r="H110" s="60"/>
      <c r="I110" s="61"/>
      <c r="J110" s="63"/>
      <c r="K110" s="60"/>
      <c r="L110" s="60"/>
      <c r="M110" s="60"/>
      <c r="N110" s="61"/>
      <c r="O110" s="63"/>
      <c r="P110" s="60"/>
      <c r="Q110" s="59"/>
      <c r="R110" s="59"/>
      <c r="T110"/>
      <c r="U110"/>
      <c r="V110"/>
      <c r="W110"/>
      <c r="X110"/>
      <c r="Y110"/>
      <c r="Z110"/>
      <c r="AA110"/>
      <c r="AB110"/>
      <c r="AC110"/>
      <c r="AD110"/>
      <c r="AE110"/>
      <c r="AF110"/>
      <c r="AG110"/>
      <c r="AH110"/>
      <c r="AI110"/>
      <c r="AJ110"/>
      <c r="AK110"/>
      <c r="AL110"/>
      <c r="AM110"/>
      <c r="AN110"/>
      <c r="AO110"/>
      <c r="AP110"/>
      <c r="AQ110"/>
      <c r="AR110"/>
      <c r="AS110"/>
      <c r="AT110"/>
      <c r="AU110"/>
      <c r="AV110"/>
      <c r="AW110"/>
    </row>
    <row r="111" spans="1:49" s="58" customFormat="1" ht="13.5" customHeight="1" x14ac:dyDescent="0.25">
      <c r="A111" s="56"/>
      <c r="B111" s="60"/>
      <c r="C111" s="60"/>
      <c r="D111" s="60"/>
      <c r="E111" s="60"/>
      <c r="F111" s="61"/>
      <c r="G111" s="63"/>
      <c r="H111" s="60"/>
      <c r="I111" s="61"/>
      <c r="J111" s="63"/>
      <c r="K111" s="60"/>
      <c r="L111" s="60"/>
      <c r="M111" s="60"/>
      <c r="N111" s="61"/>
      <c r="O111" s="63"/>
      <c r="P111" s="60"/>
      <c r="Q111" s="59"/>
      <c r="R111" s="59"/>
      <c r="T111"/>
      <c r="U111"/>
      <c r="V111"/>
      <c r="W111"/>
      <c r="X111"/>
      <c r="Y111"/>
      <c r="Z111"/>
      <c r="AA111"/>
      <c r="AB111"/>
      <c r="AC111"/>
      <c r="AD111"/>
      <c r="AE111"/>
      <c r="AF111"/>
      <c r="AG111"/>
      <c r="AH111"/>
      <c r="AI111"/>
      <c r="AJ111"/>
      <c r="AK111"/>
      <c r="AL111"/>
      <c r="AM111"/>
      <c r="AN111"/>
      <c r="AO111"/>
      <c r="AP111"/>
      <c r="AQ111"/>
      <c r="AR111"/>
      <c r="AS111"/>
      <c r="AT111"/>
      <c r="AU111"/>
      <c r="AV111"/>
      <c r="AW111"/>
    </row>
    <row r="112" spans="1:49" s="58" customFormat="1" ht="13.5" customHeight="1" x14ac:dyDescent="0.25">
      <c r="A112" s="56"/>
      <c r="B112" s="60"/>
      <c r="C112" s="60"/>
      <c r="D112" s="60"/>
      <c r="E112" s="60"/>
      <c r="F112" s="61"/>
      <c r="G112" s="63"/>
      <c r="H112" s="60"/>
      <c r="I112" s="61"/>
      <c r="J112" s="63"/>
      <c r="K112" s="60"/>
      <c r="L112" s="60"/>
      <c r="M112" s="60"/>
      <c r="N112" s="61"/>
      <c r="O112" s="63"/>
      <c r="P112" s="60"/>
      <c r="Q112" s="59"/>
      <c r="R112" s="59"/>
      <c r="T112"/>
      <c r="U112"/>
      <c r="V112"/>
      <c r="W112"/>
      <c r="X112"/>
      <c r="Y112"/>
      <c r="Z112"/>
      <c r="AA112"/>
      <c r="AB112"/>
      <c r="AC112"/>
      <c r="AD112"/>
      <c r="AE112"/>
      <c r="AF112"/>
      <c r="AG112"/>
      <c r="AH112"/>
      <c r="AI112"/>
      <c r="AJ112"/>
      <c r="AK112"/>
      <c r="AL112"/>
      <c r="AM112"/>
      <c r="AN112"/>
      <c r="AO112"/>
      <c r="AP112"/>
      <c r="AQ112"/>
      <c r="AR112"/>
      <c r="AS112"/>
      <c r="AT112"/>
      <c r="AU112"/>
      <c r="AV112"/>
      <c r="AW112"/>
    </row>
    <row r="113" spans="1:49" s="58" customFormat="1" ht="13.5" customHeight="1" x14ac:dyDescent="0.25">
      <c r="A113" s="56"/>
      <c r="B113" s="60"/>
      <c r="C113" s="60"/>
      <c r="D113" s="60"/>
      <c r="E113" s="60"/>
      <c r="F113" s="61"/>
      <c r="G113" s="63"/>
      <c r="H113" s="60"/>
      <c r="I113" s="61"/>
      <c r="J113" s="63"/>
      <c r="K113" s="60"/>
      <c r="L113" s="60"/>
      <c r="M113" s="60"/>
      <c r="N113" s="61"/>
      <c r="O113" s="63"/>
      <c r="P113" s="60"/>
      <c r="Q113" s="59"/>
      <c r="R113" s="59"/>
      <c r="T113"/>
      <c r="U113"/>
      <c r="V113"/>
      <c r="W113"/>
      <c r="X113"/>
      <c r="Y113"/>
      <c r="Z113"/>
      <c r="AA113"/>
      <c r="AB113"/>
      <c r="AC113"/>
      <c r="AD113"/>
      <c r="AE113"/>
      <c r="AF113"/>
      <c r="AG113"/>
      <c r="AH113"/>
      <c r="AI113"/>
      <c r="AJ113"/>
      <c r="AK113"/>
      <c r="AL113"/>
      <c r="AM113"/>
      <c r="AN113"/>
      <c r="AO113"/>
      <c r="AP113"/>
      <c r="AQ113"/>
      <c r="AR113"/>
      <c r="AS113"/>
      <c r="AT113"/>
      <c r="AU113"/>
      <c r="AV113"/>
      <c r="AW113"/>
    </row>
    <row r="114" spans="1:49" s="58" customFormat="1" ht="13.5" customHeight="1" x14ac:dyDescent="0.25">
      <c r="A114" s="56"/>
      <c r="B114" s="60"/>
      <c r="C114" s="60"/>
      <c r="D114" s="60"/>
      <c r="E114" s="60"/>
      <c r="F114" s="61"/>
      <c r="G114" s="63"/>
      <c r="H114" s="60"/>
      <c r="I114" s="61"/>
      <c r="J114" s="63"/>
      <c r="K114" s="60"/>
      <c r="L114" s="60"/>
      <c r="M114" s="60"/>
      <c r="N114" s="61"/>
      <c r="O114" s="63"/>
      <c r="P114" s="60"/>
      <c r="Q114" s="59"/>
      <c r="R114" s="59"/>
      <c r="T114"/>
      <c r="U114"/>
      <c r="V114"/>
      <c r="W114"/>
      <c r="X114"/>
      <c r="Y114"/>
      <c r="Z114"/>
      <c r="AA114"/>
      <c r="AB114"/>
      <c r="AC114"/>
      <c r="AD114"/>
      <c r="AE114"/>
      <c r="AF114"/>
      <c r="AG114"/>
      <c r="AH114"/>
      <c r="AI114"/>
      <c r="AJ114"/>
      <c r="AK114"/>
      <c r="AL114"/>
      <c r="AM114"/>
      <c r="AN114"/>
      <c r="AO114"/>
      <c r="AP114"/>
      <c r="AQ114"/>
      <c r="AR114"/>
      <c r="AS114"/>
      <c r="AT114"/>
      <c r="AU114"/>
      <c r="AV114"/>
      <c r="AW114"/>
    </row>
    <row r="115" spans="1:49" s="58" customFormat="1" ht="13.5" customHeight="1" x14ac:dyDescent="0.25">
      <c r="A115" s="56"/>
      <c r="B115" s="60"/>
      <c r="C115" s="60"/>
      <c r="D115" s="60"/>
      <c r="E115" s="60"/>
      <c r="F115" s="61"/>
      <c r="G115" s="63"/>
      <c r="H115" s="60"/>
      <c r="I115" s="61"/>
      <c r="J115" s="63"/>
      <c r="K115" s="60"/>
      <c r="L115" s="60"/>
      <c r="M115" s="60"/>
      <c r="N115" s="61"/>
      <c r="O115" s="63"/>
      <c r="P115" s="60"/>
      <c r="Q115" s="59"/>
      <c r="R115" s="59"/>
      <c r="T115"/>
      <c r="U115"/>
      <c r="V115"/>
      <c r="W115"/>
      <c r="X115"/>
      <c r="Y115"/>
      <c r="Z115"/>
      <c r="AA115"/>
      <c r="AB115"/>
      <c r="AC115"/>
      <c r="AD115"/>
      <c r="AE115"/>
      <c r="AF115"/>
      <c r="AG115"/>
      <c r="AH115"/>
      <c r="AI115"/>
      <c r="AJ115"/>
      <c r="AK115"/>
      <c r="AL115"/>
      <c r="AM115"/>
      <c r="AN115"/>
      <c r="AO115"/>
      <c r="AP115"/>
      <c r="AQ115"/>
      <c r="AR115"/>
      <c r="AS115"/>
      <c r="AT115"/>
      <c r="AU115"/>
      <c r="AV115"/>
      <c r="AW115"/>
    </row>
    <row r="116" spans="1:49" s="58" customFormat="1" ht="13.5" customHeight="1" x14ac:dyDescent="0.25">
      <c r="A116" s="56"/>
      <c r="B116" s="60"/>
      <c r="C116" s="60"/>
      <c r="D116" s="60"/>
      <c r="E116" s="60"/>
      <c r="F116" s="61"/>
      <c r="G116" s="63"/>
      <c r="H116" s="60"/>
      <c r="I116" s="61"/>
      <c r="J116" s="63"/>
      <c r="K116" s="60"/>
      <c r="L116" s="60"/>
      <c r="M116" s="60"/>
      <c r="N116" s="61"/>
      <c r="O116" s="63"/>
      <c r="P116" s="60"/>
      <c r="Q116" s="59"/>
      <c r="R116" s="59"/>
      <c r="T116"/>
      <c r="U116"/>
      <c r="V116"/>
      <c r="W116"/>
      <c r="X116"/>
      <c r="Y116"/>
      <c r="Z116"/>
      <c r="AA116"/>
      <c r="AB116"/>
      <c r="AC116"/>
      <c r="AD116"/>
      <c r="AE116"/>
      <c r="AF116"/>
      <c r="AG116"/>
      <c r="AH116"/>
      <c r="AI116"/>
      <c r="AJ116"/>
      <c r="AK116"/>
      <c r="AL116"/>
      <c r="AM116"/>
      <c r="AN116"/>
      <c r="AO116"/>
      <c r="AP116"/>
      <c r="AQ116"/>
      <c r="AR116"/>
      <c r="AS116"/>
      <c r="AT116"/>
      <c r="AU116"/>
      <c r="AV116"/>
      <c r="AW116"/>
    </row>
    <row r="117" spans="1:49" s="58" customFormat="1" ht="13.5" customHeight="1" x14ac:dyDescent="0.25">
      <c r="A117" s="56"/>
      <c r="B117" s="60"/>
      <c r="C117" s="60"/>
      <c r="D117" s="60"/>
      <c r="E117" s="60"/>
      <c r="F117" s="61"/>
      <c r="G117" s="63"/>
      <c r="H117" s="60"/>
      <c r="I117" s="61"/>
      <c r="J117" s="63"/>
      <c r="K117" s="60"/>
      <c r="L117" s="60"/>
      <c r="M117" s="60"/>
      <c r="N117" s="61"/>
      <c r="O117" s="63"/>
      <c r="P117" s="60"/>
      <c r="Q117" s="59"/>
      <c r="R117" s="59"/>
      <c r="T117"/>
      <c r="U117"/>
      <c r="V117"/>
      <c r="W117"/>
      <c r="X117"/>
      <c r="Y117"/>
      <c r="Z117"/>
      <c r="AA117"/>
      <c r="AB117"/>
      <c r="AC117"/>
      <c r="AD117"/>
      <c r="AE117"/>
      <c r="AF117"/>
      <c r="AG117"/>
      <c r="AH117"/>
      <c r="AI117"/>
      <c r="AJ117"/>
      <c r="AK117"/>
      <c r="AL117"/>
      <c r="AM117"/>
      <c r="AN117"/>
      <c r="AO117"/>
      <c r="AP117"/>
      <c r="AQ117"/>
      <c r="AR117"/>
      <c r="AS117"/>
      <c r="AT117"/>
      <c r="AU117"/>
      <c r="AV117"/>
      <c r="AW117"/>
    </row>
    <row r="118" spans="1:49" s="58" customFormat="1" ht="13.5" customHeight="1" x14ac:dyDescent="0.25">
      <c r="A118" s="56"/>
      <c r="B118" s="60"/>
      <c r="C118" s="60"/>
      <c r="D118" s="60"/>
      <c r="E118" s="60"/>
      <c r="F118" s="61"/>
      <c r="G118" s="63"/>
      <c r="H118" s="60"/>
      <c r="I118" s="61"/>
      <c r="J118" s="63"/>
      <c r="K118" s="60"/>
      <c r="L118" s="60"/>
      <c r="M118" s="60"/>
      <c r="N118" s="61"/>
      <c r="O118" s="63"/>
      <c r="P118" s="60"/>
      <c r="Q118" s="59"/>
      <c r="R118" s="59"/>
      <c r="T118"/>
      <c r="U118"/>
      <c r="V118"/>
      <c r="W118"/>
      <c r="X118"/>
      <c r="Y118"/>
      <c r="Z118"/>
      <c r="AA118"/>
      <c r="AB118"/>
      <c r="AC118"/>
      <c r="AD118"/>
      <c r="AE118"/>
      <c r="AF118"/>
      <c r="AG118"/>
      <c r="AH118"/>
      <c r="AI118"/>
      <c r="AJ118"/>
      <c r="AK118"/>
      <c r="AL118"/>
      <c r="AM118"/>
      <c r="AN118"/>
      <c r="AO118"/>
      <c r="AP118"/>
      <c r="AQ118"/>
      <c r="AR118"/>
      <c r="AS118"/>
      <c r="AT118"/>
      <c r="AU118"/>
      <c r="AV118"/>
      <c r="AW118"/>
    </row>
    <row r="119" spans="1:49" s="58" customFormat="1" ht="13.5" customHeight="1" x14ac:dyDescent="0.25">
      <c r="A119" s="56"/>
      <c r="B119" s="60"/>
      <c r="C119" s="60"/>
      <c r="D119" s="60"/>
      <c r="E119" s="60"/>
      <c r="F119" s="61"/>
      <c r="G119" s="63"/>
      <c r="H119" s="60"/>
      <c r="I119" s="61"/>
      <c r="J119" s="63"/>
      <c r="K119" s="60"/>
      <c r="L119" s="60"/>
      <c r="M119" s="60"/>
      <c r="N119" s="61"/>
      <c r="O119" s="63"/>
      <c r="P119" s="60"/>
      <c r="Q119" s="59"/>
      <c r="R119" s="59"/>
      <c r="T119"/>
      <c r="U119"/>
      <c r="V119"/>
      <c r="W119"/>
      <c r="X119"/>
      <c r="Y119"/>
      <c r="Z119"/>
      <c r="AA119"/>
      <c r="AB119"/>
      <c r="AC119"/>
      <c r="AD119"/>
      <c r="AE119"/>
      <c r="AF119"/>
      <c r="AG119"/>
      <c r="AH119"/>
      <c r="AI119"/>
      <c r="AJ119"/>
      <c r="AK119"/>
      <c r="AL119"/>
      <c r="AM119"/>
      <c r="AN119"/>
      <c r="AO119"/>
      <c r="AP119"/>
      <c r="AQ119"/>
      <c r="AR119"/>
      <c r="AS119"/>
      <c r="AT119"/>
      <c r="AU119"/>
      <c r="AV119"/>
      <c r="AW119"/>
    </row>
    <row r="120" spans="1:49" s="58" customFormat="1" ht="13.5" customHeight="1" x14ac:dyDescent="0.25">
      <c r="A120" s="56"/>
      <c r="B120" s="60"/>
      <c r="C120" s="60"/>
      <c r="D120" s="60"/>
      <c r="E120" s="60"/>
      <c r="F120" s="61"/>
      <c r="G120" s="63"/>
      <c r="H120" s="60"/>
      <c r="I120" s="61"/>
      <c r="J120" s="63"/>
      <c r="K120" s="60"/>
      <c r="L120" s="60"/>
      <c r="M120" s="60"/>
      <c r="N120" s="61"/>
      <c r="O120" s="63"/>
      <c r="P120" s="60"/>
      <c r="Q120" s="59"/>
      <c r="R120" s="59"/>
      <c r="T120"/>
      <c r="U120"/>
      <c r="V120"/>
      <c r="W120"/>
      <c r="X120"/>
      <c r="Y120"/>
      <c r="Z120"/>
      <c r="AA120"/>
      <c r="AB120"/>
      <c r="AC120"/>
      <c r="AD120"/>
      <c r="AE120"/>
      <c r="AF120"/>
      <c r="AG120"/>
      <c r="AH120"/>
      <c r="AI120"/>
      <c r="AJ120"/>
      <c r="AK120"/>
      <c r="AL120"/>
      <c r="AM120"/>
      <c r="AN120"/>
      <c r="AO120"/>
      <c r="AP120"/>
      <c r="AQ120"/>
      <c r="AR120"/>
      <c r="AS120"/>
      <c r="AT120"/>
      <c r="AU120"/>
      <c r="AV120"/>
      <c r="AW120"/>
    </row>
    <row r="121" spans="1:49" s="58" customFormat="1" ht="13.5" customHeight="1" x14ac:dyDescent="0.25">
      <c r="A121" s="56"/>
      <c r="B121" s="60"/>
      <c r="C121" s="60"/>
      <c r="D121" s="60"/>
      <c r="E121" s="60"/>
      <c r="F121" s="61"/>
      <c r="G121" s="63"/>
      <c r="H121" s="60"/>
      <c r="I121" s="61"/>
      <c r="J121" s="63"/>
      <c r="K121" s="60"/>
      <c r="L121" s="60"/>
      <c r="M121" s="60"/>
      <c r="N121" s="61"/>
      <c r="O121" s="63"/>
      <c r="P121" s="60"/>
      <c r="Q121" s="59"/>
      <c r="R121" s="59"/>
      <c r="T121"/>
      <c r="U121"/>
      <c r="V121"/>
      <c r="W121"/>
      <c r="X121"/>
      <c r="Y121"/>
      <c r="Z121"/>
      <c r="AA121"/>
      <c r="AB121"/>
      <c r="AC121"/>
      <c r="AD121"/>
      <c r="AE121"/>
      <c r="AF121"/>
      <c r="AG121"/>
      <c r="AH121"/>
      <c r="AI121"/>
      <c r="AJ121"/>
      <c r="AK121"/>
      <c r="AL121"/>
      <c r="AM121"/>
      <c r="AN121"/>
      <c r="AO121"/>
      <c r="AP121"/>
      <c r="AQ121"/>
      <c r="AR121"/>
      <c r="AS121"/>
      <c r="AT121"/>
      <c r="AU121"/>
      <c r="AV121"/>
      <c r="AW121"/>
    </row>
    <row r="122" spans="1:49" s="58" customFormat="1" ht="13.5" customHeight="1" x14ac:dyDescent="0.25">
      <c r="A122" s="56"/>
      <c r="B122" s="60"/>
      <c r="C122" s="60"/>
      <c r="D122" s="60"/>
      <c r="E122" s="60"/>
      <c r="F122" s="61"/>
      <c r="G122" s="63"/>
      <c r="H122" s="60"/>
      <c r="I122" s="61"/>
      <c r="J122" s="63"/>
      <c r="K122" s="60"/>
      <c r="L122" s="60"/>
      <c r="M122" s="60"/>
      <c r="N122" s="61"/>
      <c r="O122" s="63"/>
      <c r="P122" s="60"/>
      <c r="Q122" s="59"/>
      <c r="R122" s="59"/>
      <c r="T122"/>
      <c r="U122"/>
      <c r="V122"/>
      <c r="W122"/>
      <c r="X122"/>
      <c r="Y122"/>
      <c r="Z122"/>
      <c r="AA122"/>
      <c r="AB122"/>
      <c r="AC122"/>
      <c r="AD122"/>
      <c r="AE122"/>
      <c r="AF122"/>
      <c r="AG122"/>
      <c r="AH122"/>
      <c r="AI122"/>
      <c r="AJ122"/>
      <c r="AK122"/>
      <c r="AL122"/>
      <c r="AM122"/>
      <c r="AN122"/>
      <c r="AO122"/>
      <c r="AP122"/>
      <c r="AQ122"/>
      <c r="AR122"/>
      <c r="AS122"/>
      <c r="AT122"/>
      <c r="AU122"/>
      <c r="AV122"/>
      <c r="AW122"/>
    </row>
    <row r="123" spans="1:49" s="58" customFormat="1" ht="13.5" customHeight="1" x14ac:dyDescent="0.25">
      <c r="A123" s="56"/>
      <c r="B123" s="60"/>
      <c r="C123" s="60"/>
      <c r="D123" s="60"/>
      <c r="E123" s="60"/>
      <c r="F123" s="61"/>
      <c r="G123" s="63"/>
      <c r="H123" s="60"/>
      <c r="I123" s="61"/>
      <c r="J123" s="63"/>
      <c r="K123" s="60"/>
      <c r="L123" s="60"/>
      <c r="M123" s="60"/>
      <c r="N123" s="61"/>
      <c r="O123" s="63"/>
      <c r="P123" s="60"/>
      <c r="Q123" s="59"/>
      <c r="R123" s="59"/>
      <c r="T123"/>
      <c r="U123"/>
      <c r="V123"/>
      <c r="W123"/>
      <c r="X123"/>
      <c r="Y123"/>
      <c r="Z123"/>
      <c r="AA123"/>
      <c r="AB123"/>
      <c r="AC123"/>
      <c r="AD123"/>
      <c r="AE123"/>
      <c r="AF123"/>
      <c r="AG123"/>
      <c r="AH123"/>
      <c r="AI123"/>
      <c r="AJ123"/>
      <c r="AK123"/>
      <c r="AL123"/>
      <c r="AM123"/>
      <c r="AN123"/>
      <c r="AO123"/>
      <c r="AP123"/>
      <c r="AQ123"/>
      <c r="AR123"/>
      <c r="AS123"/>
      <c r="AT123"/>
      <c r="AU123"/>
      <c r="AV123"/>
      <c r="AW123"/>
    </row>
    <row r="124" spans="1:49" s="58" customFormat="1" ht="13.5" customHeight="1" x14ac:dyDescent="0.25">
      <c r="A124" s="56"/>
      <c r="B124" s="60"/>
      <c r="C124" s="60"/>
      <c r="D124" s="60"/>
      <c r="E124" s="60"/>
      <c r="F124" s="61"/>
      <c r="G124" s="63"/>
      <c r="H124" s="60"/>
      <c r="I124" s="61"/>
      <c r="J124" s="63"/>
      <c r="K124" s="60"/>
      <c r="L124" s="60"/>
      <c r="M124" s="60"/>
      <c r="N124" s="61"/>
      <c r="O124" s="63"/>
      <c r="P124" s="60"/>
      <c r="Q124" s="59"/>
      <c r="R124" s="59"/>
      <c r="T124"/>
      <c r="U124"/>
      <c r="V124"/>
      <c r="W124"/>
      <c r="X124"/>
      <c r="Y124"/>
      <c r="Z124"/>
      <c r="AA124"/>
      <c r="AB124"/>
      <c r="AC124"/>
      <c r="AD124"/>
      <c r="AE124"/>
      <c r="AF124"/>
      <c r="AG124"/>
      <c r="AH124"/>
      <c r="AI124"/>
      <c r="AJ124"/>
      <c r="AK124"/>
      <c r="AL124"/>
      <c r="AM124"/>
      <c r="AN124"/>
      <c r="AO124"/>
      <c r="AP124"/>
      <c r="AQ124"/>
      <c r="AR124"/>
      <c r="AS124"/>
      <c r="AT124"/>
      <c r="AU124"/>
      <c r="AV124"/>
      <c r="AW124"/>
    </row>
    <row r="125" spans="1:49" s="58" customFormat="1" ht="13.5" customHeight="1" x14ac:dyDescent="0.25">
      <c r="A125" s="56"/>
      <c r="B125" s="60"/>
      <c r="C125" s="60"/>
      <c r="D125" s="60"/>
      <c r="E125" s="60"/>
      <c r="F125" s="61"/>
      <c r="G125" s="63"/>
      <c r="H125" s="60"/>
      <c r="I125" s="61"/>
      <c r="J125" s="63"/>
      <c r="K125" s="60"/>
      <c r="L125" s="60"/>
      <c r="M125" s="60"/>
      <c r="N125" s="61"/>
      <c r="O125" s="63"/>
      <c r="P125" s="60"/>
      <c r="Q125" s="59"/>
      <c r="R125" s="59"/>
      <c r="T125"/>
      <c r="U125"/>
      <c r="V125"/>
      <c r="W125"/>
      <c r="X125"/>
      <c r="Y125"/>
      <c r="Z125"/>
      <c r="AA125"/>
      <c r="AB125"/>
      <c r="AC125"/>
      <c r="AD125"/>
      <c r="AE125"/>
      <c r="AF125"/>
      <c r="AG125"/>
      <c r="AH125"/>
      <c r="AI125"/>
      <c r="AJ125"/>
      <c r="AK125"/>
      <c r="AL125"/>
      <c r="AM125"/>
      <c r="AN125"/>
      <c r="AO125"/>
      <c r="AP125"/>
      <c r="AQ125"/>
      <c r="AR125"/>
      <c r="AS125"/>
      <c r="AT125"/>
      <c r="AU125"/>
      <c r="AV125"/>
      <c r="AW125"/>
    </row>
    <row r="126" spans="1:49" s="58" customFormat="1" ht="13.5" customHeight="1" x14ac:dyDescent="0.25">
      <c r="A126" s="56"/>
      <c r="B126" s="60"/>
      <c r="C126" s="60"/>
      <c r="D126" s="60"/>
      <c r="E126" s="60"/>
      <c r="F126" s="61"/>
      <c r="G126" s="63"/>
      <c r="H126" s="60"/>
      <c r="I126" s="61"/>
      <c r="J126" s="63"/>
      <c r="K126" s="60"/>
      <c r="L126" s="60"/>
      <c r="M126" s="60"/>
      <c r="N126" s="61"/>
      <c r="O126" s="63"/>
      <c r="P126" s="60"/>
      <c r="Q126" s="59"/>
      <c r="R126" s="59"/>
      <c r="T126"/>
      <c r="U126"/>
      <c r="V126"/>
      <c r="W126"/>
      <c r="X126"/>
      <c r="Y126"/>
      <c r="Z126"/>
      <c r="AA126"/>
      <c r="AB126"/>
      <c r="AC126"/>
      <c r="AD126"/>
      <c r="AE126"/>
      <c r="AF126"/>
      <c r="AG126"/>
      <c r="AH126"/>
      <c r="AI126"/>
      <c r="AJ126"/>
      <c r="AK126"/>
      <c r="AL126"/>
      <c r="AM126"/>
      <c r="AN126"/>
      <c r="AO126"/>
      <c r="AP126"/>
      <c r="AQ126"/>
      <c r="AR126"/>
      <c r="AS126"/>
      <c r="AT126"/>
      <c r="AU126"/>
      <c r="AV126"/>
      <c r="AW126"/>
    </row>
    <row r="127" spans="1:49" s="58" customFormat="1" ht="13.5" customHeight="1" x14ac:dyDescent="0.25">
      <c r="A127" s="56"/>
      <c r="B127" s="60"/>
      <c r="C127" s="60"/>
      <c r="D127" s="60"/>
      <c r="E127" s="60"/>
      <c r="F127" s="61"/>
      <c r="G127" s="63"/>
      <c r="H127" s="60"/>
      <c r="I127" s="61"/>
      <c r="J127" s="63"/>
      <c r="K127" s="60"/>
      <c r="L127" s="60"/>
      <c r="M127" s="60"/>
      <c r="N127" s="61"/>
      <c r="O127" s="63"/>
      <c r="P127" s="60"/>
      <c r="Q127" s="59"/>
      <c r="R127" s="59"/>
      <c r="T127"/>
      <c r="U127"/>
      <c r="V127"/>
      <c r="W127"/>
      <c r="X127"/>
      <c r="Y127"/>
      <c r="Z127"/>
      <c r="AA127"/>
      <c r="AB127"/>
      <c r="AC127"/>
      <c r="AD127"/>
      <c r="AE127"/>
      <c r="AF127"/>
      <c r="AG127"/>
      <c r="AH127"/>
      <c r="AI127"/>
      <c r="AJ127"/>
      <c r="AK127"/>
      <c r="AL127"/>
      <c r="AM127"/>
      <c r="AN127"/>
      <c r="AO127"/>
      <c r="AP127"/>
      <c r="AQ127"/>
      <c r="AR127"/>
      <c r="AS127"/>
      <c r="AT127"/>
      <c r="AU127"/>
      <c r="AV127"/>
      <c r="AW127"/>
    </row>
    <row r="128" spans="1:49" s="58" customFormat="1" ht="13.5" customHeight="1" x14ac:dyDescent="0.25">
      <c r="A128" s="56"/>
      <c r="B128" s="60"/>
      <c r="C128" s="60"/>
      <c r="D128" s="60"/>
      <c r="E128" s="60"/>
      <c r="F128" s="61"/>
      <c r="G128" s="63"/>
      <c r="H128" s="60"/>
      <c r="I128" s="61"/>
      <c r="J128" s="63"/>
      <c r="K128" s="60"/>
      <c r="L128" s="60"/>
      <c r="M128" s="60"/>
      <c r="N128" s="61"/>
      <c r="O128" s="63"/>
      <c r="P128" s="60"/>
      <c r="Q128" s="59"/>
      <c r="R128" s="59"/>
      <c r="T128"/>
      <c r="U128"/>
      <c r="V128"/>
      <c r="W128"/>
      <c r="X128"/>
      <c r="Y128"/>
      <c r="Z128"/>
      <c r="AA128"/>
      <c r="AB128"/>
      <c r="AC128"/>
      <c r="AD128"/>
      <c r="AE128"/>
      <c r="AF128"/>
      <c r="AG128"/>
      <c r="AH128"/>
      <c r="AI128"/>
      <c r="AJ128"/>
      <c r="AK128"/>
      <c r="AL128"/>
      <c r="AM128"/>
      <c r="AN128"/>
      <c r="AO128"/>
      <c r="AP128"/>
      <c r="AQ128"/>
      <c r="AR128"/>
      <c r="AS128"/>
      <c r="AT128"/>
      <c r="AU128"/>
      <c r="AV128"/>
      <c r="AW128"/>
    </row>
    <row r="129" spans="1:49" s="58" customFormat="1" ht="13.5" customHeight="1" x14ac:dyDescent="0.25">
      <c r="A129" s="56"/>
      <c r="B129" s="60"/>
      <c r="C129" s="60"/>
      <c r="D129" s="60"/>
      <c r="E129" s="60"/>
      <c r="F129" s="61"/>
      <c r="G129" s="63"/>
      <c r="H129" s="60"/>
      <c r="I129" s="61"/>
      <c r="J129" s="63"/>
      <c r="K129" s="60"/>
      <c r="L129" s="60"/>
      <c r="M129" s="60"/>
      <c r="N129" s="61"/>
      <c r="O129" s="63"/>
      <c r="P129" s="60"/>
      <c r="Q129" s="59"/>
      <c r="R129" s="59"/>
      <c r="T129"/>
      <c r="U129"/>
      <c r="V129"/>
      <c r="W129"/>
      <c r="X129"/>
      <c r="Y129"/>
      <c r="Z129"/>
      <c r="AA129"/>
      <c r="AB129"/>
      <c r="AC129"/>
      <c r="AD129"/>
      <c r="AE129"/>
      <c r="AF129"/>
      <c r="AG129"/>
      <c r="AH129"/>
      <c r="AI129"/>
      <c r="AJ129"/>
      <c r="AK129"/>
      <c r="AL129"/>
      <c r="AM129"/>
      <c r="AN129"/>
      <c r="AO129"/>
      <c r="AP129"/>
      <c r="AQ129"/>
      <c r="AR129"/>
      <c r="AS129"/>
      <c r="AT129"/>
      <c r="AU129"/>
      <c r="AV129"/>
      <c r="AW129"/>
    </row>
    <row r="130" spans="1:49" s="58" customFormat="1" ht="13.5" customHeight="1" x14ac:dyDescent="0.25">
      <c r="A130" s="56"/>
      <c r="B130" s="60"/>
      <c r="C130" s="60"/>
      <c r="D130" s="60"/>
      <c r="E130" s="60"/>
      <c r="F130" s="61"/>
      <c r="G130" s="63"/>
      <c r="H130" s="60"/>
      <c r="I130" s="61"/>
      <c r="J130" s="63"/>
      <c r="K130" s="60"/>
      <c r="L130" s="60"/>
      <c r="M130" s="60"/>
      <c r="N130" s="61"/>
      <c r="O130" s="63"/>
      <c r="P130" s="60"/>
      <c r="Q130" s="59"/>
      <c r="R130" s="59"/>
      <c r="T130"/>
      <c r="U130"/>
      <c r="V130"/>
      <c r="W130"/>
      <c r="X130"/>
      <c r="Y130"/>
      <c r="Z130"/>
      <c r="AA130"/>
      <c r="AB130"/>
      <c r="AC130"/>
      <c r="AD130"/>
      <c r="AE130"/>
      <c r="AF130"/>
      <c r="AG130"/>
      <c r="AH130"/>
      <c r="AI130"/>
      <c r="AJ130"/>
      <c r="AK130"/>
      <c r="AL130"/>
      <c r="AM130"/>
      <c r="AN130"/>
      <c r="AO130"/>
      <c r="AP130"/>
      <c r="AQ130"/>
      <c r="AR130"/>
      <c r="AS130"/>
      <c r="AT130"/>
      <c r="AU130"/>
      <c r="AV130"/>
      <c r="AW130"/>
    </row>
    <row r="131" spans="1:49" s="58" customFormat="1" ht="13.5" customHeight="1" x14ac:dyDescent="0.25">
      <c r="A131" s="56"/>
      <c r="B131" s="60"/>
      <c r="C131" s="60"/>
      <c r="D131" s="60"/>
      <c r="E131" s="60"/>
      <c r="F131" s="61"/>
      <c r="G131" s="63"/>
      <c r="H131" s="60"/>
      <c r="I131" s="61"/>
      <c r="J131" s="63"/>
      <c r="K131" s="60"/>
      <c r="L131" s="60"/>
      <c r="M131" s="60"/>
      <c r="N131" s="61"/>
      <c r="O131" s="63"/>
      <c r="P131" s="60"/>
      <c r="Q131" s="59"/>
      <c r="R131" s="59"/>
      <c r="T131"/>
      <c r="U131"/>
      <c r="V131"/>
      <c r="W131"/>
      <c r="X131"/>
      <c r="Y131"/>
      <c r="Z131"/>
      <c r="AA131"/>
      <c r="AB131"/>
      <c r="AC131"/>
      <c r="AD131"/>
      <c r="AE131"/>
      <c r="AF131"/>
      <c r="AG131"/>
      <c r="AH131"/>
      <c r="AI131"/>
      <c r="AJ131"/>
      <c r="AK131"/>
      <c r="AL131"/>
      <c r="AM131"/>
      <c r="AN131"/>
      <c r="AO131"/>
      <c r="AP131"/>
      <c r="AQ131"/>
      <c r="AR131"/>
      <c r="AS131"/>
      <c r="AT131"/>
      <c r="AU131"/>
      <c r="AV131"/>
      <c r="AW131"/>
    </row>
    <row r="132" spans="1:49" s="58" customFormat="1" ht="13.5" customHeight="1" x14ac:dyDescent="0.25">
      <c r="A132" s="56"/>
      <c r="B132" s="60"/>
      <c r="C132" s="60"/>
      <c r="D132" s="60"/>
      <c r="E132" s="60"/>
      <c r="F132" s="61"/>
      <c r="G132" s="63"/>
      <c r="H132" s="60"/>
      <c r="I132" s="61"/>
      <c r="J132" s="63"/>
      <c r="K132" s="60"/>
      <c r="L132" s="60"/>
      <c r="M132" s="60"/>
      <c r="N132" s="61"/>
      <c r="O132" s="63"/>
      <c r="P132" s="60"/>
      <c r="Q132" s="59"/>
      <c r="R132" s="59"/>
      <c r="T132"/>
      <c r="U132"/>
      <c r="V132"/>
      <c r="W132"/>
      <c r="X132"/>
      <c r="Y132"/>
      <c r="Z132"/>
      <c r="AA132"/>
      <c r="AB132"/>
      <c r="AC132"/>
      <c r="AD132"/>
      <c r="AE132"/>
      <c r="AF132"/>
      <c r="AG132"/>
      <c r="AH132"/>
      <c r="AI132"/>
      <c r="AJ132"/>
      <c r="AK132"/>
      <c r="AL132"/>
      <c r="AM132"/>
      <c r="AN132"/>
      <c r="AO132"/>
      <c r="AP132"/>
      <c r="AQ132"/>
      <c r="AR132"/>
      <c r="AS132"/>
      <c r="AT132"/>
      <c r="AU132"/>
      <c r="AV132"/>
      <c r="AW132"/>
    </row>
    <row r="133" spans="1:49" s="58" customFormat="1" ht="13.5" customHeight="1" x14ac:dyDescent="0.25">
      <c r="A133" s="56"/>
      <c r="B133" s="60"/>
      <c r="C133" s="60"/>
      <c r="D133" s="60"/>
      <c r="E133" s="60"/>
      <c r="F133" s="61"/>
      <c r="G133" s="63"/>
      <c r="H133" s="60"/>
      <c r="I133" s="61"/>
      <c r="J133" s="63"/>
      <c r="K133" s="60"/>
      <c r="L133" s="60"/>
      <c r="M133" s="60"/>
      <c r="N133" s="61"/>
      <c r="O133" s="63"/>
      <c r="P133" s="60"/>
      <c r="Q133" s="59"/>
      <c r="R133" s="59"/>
      <c r="T133"/>
      <c r="U133"/>
      <c r="V133"/>
      <c r="W133"/>
      <c r="X133"/>
      <c r="Y133"/>
      <c r="Z133"/>
      <c r="AA133"/>
      <c r="AB133"/>
      <c r="AC133"/>
      <c r="AD133"/>
      <c r="AE133"/>
      <c r="AF133"/>
      <c r="AG133"/>
      <c r="AH133"/>
      <c r="AI133"/>
      <c r="AJ133"/>
      <c r="AK133"/>
      <c r="AL133"/>
      <c r="AM133"/>
      <c r="AN133"/>
      <c r="AO133"/>
      <c r="AP133"/>
      <c r="AQ133"/>
      <c r="AR133"/>
      <c r="AS133"/>
      <c r="AT133"/>
      <c r="AU133"/>
      <c r="AV133"/>
      <c r="AW133"/>
    </row>
    <row r="134" spans="1:49" s="58" customFormat="1" ht="13.5" customHeight="1" x14ac:dyDescent="0.25">
      <c r="A134" s="56"/>
      <c r="B134" s="60"/>
      <c r="C134" s="60"/>
      <c r="D134" s="60"/>
      <c r="E134" s="60"/>
      <c r="F134" s="61"/>
      <c r="G134" s="63"/>
      <c r="H134" s="60"/>
      <c r="I134" s="61"/>
      <c r="J134" s="63"/>
      <c r="K134" s="60"/>
      <c r="L134" s="60"/>
      <c r="M134" s="60"/>
      <c r="N134" s="61"/>
      <c r="O134" s="63"/>
      <c r="P134" s="60"/>
      <c r="Q134" s="59"/>
      <c r="R134" s="59"/>
      <c r="T134"/>
      <c r="U134"/>
      <c r="V134"/>
      <c r="W134"/>
      <c r="X134"/>
      <c r="Y134"/>
      <c r="Z134"/>
      <c r="AA134"/>
      <c r="AB134"/>
      <c r="AC134"/>
      <c r="AD134"/>
      <c r="AE134"/>
      <c r="AF134"/>
      <c r="AG134"/>
      <c r="AH134"/>
      <c r="AI134"/>
      <c r="AJ134"/>
      <c r="AK134"/>
      <c r="AL134"/>
      <c r="AM134"/>
      <c r="AN134"/>
      <c r="AO134"/>
      <c r="AP134"/>
      <c r="AQ134"/>
      <c r="AR134"/>
      <c r="AS134"/>
      <c r="AT134"/>
      <c r="AU134"/>
      <c r="AV134"/>
      <c r="AW134"/>
    </row>
    <row r="135" spans="1:49" s="58" customFormat="1" ht="13.5" customHeight="1" x14ac:dyDescent="0.25">
      <c r="A135" s="56"/>
      <c r="B135" s="60"/>
      <c r="C135" s="60"/>
      <c r="D135" s="60"/>
      <c r="E135" s="60"/>
      <c r="F135" s="61"/>
      <c r="G135" s="63"/>
      <c r="H135" s="60"/>
      <c r="I135" s="61"/>
      <c r="J135" s="63"/>
      <c r="K135" s="60"/>
      <c r="L135" s="60"/>
      <c r="M135" s="60"/>
      <c r="N135" s="61"/>
      <c r="O135" s="63"/>
      <c r="P135" s="60"/>
      <c r="Q135" s="59"/>
      <c r="R135" s="59"/>
      <c r="T135"/>
      <c r="U135"/>
      <c r="V135"/>
      <c r="W135"/>
      <c r="X135"/>
      <c r="Y135"/>
      <c r="Z135"/>
      <c r="AA135"/>
      <c r="AB135"/>
      <c r="AC135"/>
      <c r="AD135"/>
      <c r="AE135"/>
      <c r="AF135"/>
      <c r="AG135"/>
      <c r="AH135"/>
      <c r="AI135"/>
      <c r="AJ135"/>
      <c r="AK135"/>
      <c r="AL135"/>
      <c r="AM135"/>
      <c r="AN135"/>
      <c r="AO135"/>
      <c r="AP135"/>
      <c r="AQ135"/>
      <c r="AR135"/>
      <c r="AS135"/>
      <c r="AT135"/>
      <c r="AU135"/>
      <c r="AV135"/>
      <c r="AW135"/>
    </row>
    <row r="136" spans="1:49" s="58" customFormat="1" ht="13.5" customHeight="1" x14ac:dyDescent="0.25">
      <c r="A136" s="56"/>
      <c r="B136" s="60"/>
      <c r="C136" s="60"/>
      <c r="D136" s="60"/>
      <c r="E136" s="60"/>
      <c r="F136" s="61"/>
      <c r="G136" s="63"/>
      <c r="H136" s="60"/>
      <c r="I136" s="61"/>
      <c r="J136" s="63"/>
      <c r="K136" s="60"/>
      <c r="L136" s="60"/>
      <c r="M136" s="60"/>
      <c r="N136" s="61"/>
      <c r="O136" s="63"/>
      <c r="P136" s="60"/>
      <c r="Q136" s="59"/>
      <c r="R136" s="59"/>
      <c r="T136"/>
      <c r="U136"/>
      <c r="V136"/>
      <c r="W136"/>
      <c r="X136"/>
      <c r="Y136"/>
      <c r="Z136"/>
      <c r="AA136"/>
      <c r="AB136"/>
      <c r="AC136"/>
      <c r="AD136"/>
      <c r="AE136"/>
      <c r="AF136"/>
      <c r="AG136"/>
      <c r="AH136"/>
      <c r="AI136"/>
      <c r="AJ136"/>
      <c r="AK136"/>
      <c r="AL136"/>
      <c r="AM136"/>
      <c r="AN136"/>
      <c r="AO136"/>
      <c r="AP136"/>
      <c r="AQ136"/>
      <c r="AR136"/>
      <c r="AS136"/>
      <c r="AT136"/>
      <c r="AU136"/>
      <c r="AV136"/>
      <c r="AW136"/>
    </row>
    <row r="137" spans="1:49" s="58" customFormat="1" ht="13.5" customHeight="1" x14ac:dyDescent="0.25">
      <c r="A137" s="56"/>
      <c r="B137" s="60"/>
      <c r="C137" s="60"/>
      <c r="D137" s="60"/>
      <c r="E137" s="60"/>
      <c r="F137" s="61"/>
      <c r="G137" s="63"/>
      <c r="H137" s="60"/>
      <c r="I137" s="61"/>
      <c r="J137" s="63"/>
      <c r="K137" s="60"/>
      <c r="L137" s="60"/>
      <c r="M137" s="60"/>
      <c r="N137" s="61"/>
      <c r="O137" s="63"/>
      <c r="P137" s="60"/>
      <c r="Q137" s="59"/>
      <c r="R137" s="59"/>
      <c r="T137"/>
      <c r="U137"/>
      <c r="V137"/>
      <c r="W137"/>
      <c r="X137"/>
      <c r="Y137"/>
      <c r="Z137"/>
      <c r="AA137"/>
      <c r="AB137"/>
      <c r="AC137"/>
      <c r="AD137"/>
      <c r="AE137"/>
      <c r="AF137"/>
      <c r="AG137"/>
      <c r="AH137"/>
      <c r="AI137"/>
      <c r="AJ137"/>
      <c r="AK137"/>
      <c r="AL137"/>
      <c r="AM137"/>
      <c r="AN137"/>
      <c r="AO137"/>
      <c r="AP137"/>
      <c r="AQ137"/>
      <c r="AR137"/>
      <c r="AS137"/>
      <c r="AT137"/>
      <c r="AU137"/>
      <c r="AV137"/>
      <c r="AW137"/>
    </row>
    <row r="138" spans="1:49" s="58" customFormat="1" ht="13.5" customHeight="1" x14ac:dyDescent="0.25">
      <c r="A138" s="56"/>
      <c r="B138" s="60"/>
      <c r="C138" s="60"/>
      <c r="D138" s="60"/>
      <c r="E138" s="60"/>
      <c r="F138" s="61"/>
      <c r="G138" s="63"/>
      <c r="H138" s="60"/>
      <c r="I138" s="61"/>
      <c r="J138" s="63"/>
      <c r="K138" s="60"/>
      <c r="L138" s="60"/>
      <c r="M138" s="60"/>
      <c r="N138" s="61"/>
      <c r="O138" s="63"/>
      <c r="P138" s="60"/>
      <c r="Q138" s="59"/>
      <c r="R138" s="59"/>
      <c r="T138"/>
      <c r="U138"/>
      <c r="V138"/>
      <c r="W138"/>
      <c r="X138"/>
      <c r="Y138"/>
      <c r="Z138"/>
      <c r="AA138"/>
      <c r="AB138"/>
      <c r="AC138"/>
      <c r="AD138"/>
      <c r="AE138"/>
      <c r="AF138"/>
      <c r="AG138"/>
      <c r="AH138"/>
      <c r="AI138"/>
      <c r="AJ138"/>
      <c r="AK138"/>
      <c r="AL138"/>
      <c r="AM138"/>
      <c r="AN138"/>
      <c r="AO138"/>
      <c r="AP138"/>
      <c r="AQ138"/>
      <c r="AR138"/>
      <c r="AS138"/>
      <c r="AT138"/>
      <c r="AU138"/>
      <c r="AV138"/>
      <c r="AW138"/>
    </row>
    <row r="139" spans="1:49" s="58" customFormat="1" ht="13.5" customHeight="1" x14ac:dyDescent="0.25">
      <c r="A139" s="56"/>
      <c r="B139" s="60"/>
      <c r="C139" s="60"/>
      <c r="D139" s="60"/>
      <c r="E139" s="60"/>
      <c r="F139" s="61"/>
      <c r="G139" s="63"/>
      <c r="H139" s="60"/>
      <c r="I139" s="61"/>
      <c r="J139" s="63"/>
      <c r="K139" s="60"/>
      <c r="L139" s="60"/>
      <c r="M139" s="60"/>
      <c r="N139" s="61"/>
      <c r="O139" s="63"/>
      <c r="P139" s="60"/>
      <c r="Q139" s="59"/>
      <c r="R139" s="59"/>
      <c r="T139"/>
      <c r="U139"/>
      <c r="V139"/>
      <c r="W139"/>
      <c r="X139"/>
      <c r="Y139"/>
      <c r="Z139"/>
      <c r="AA139"/>
      <c r="AB139"/>
      <c r="AC139"/>
      <c r="AD139"/>
      <c r="AE139"/>
      <c r="AF139"/>
      <c r="AG139"/>
      <c r="AH139"/>
      <c r="AI139"/>
      <c r="AJ139"/>
      <c r="AK139"/>
      <c r="AL139"/>
      <c r="AM139"/>
      <c r="AN139"/>
      <c r="AO139"/>
      <c r="AP139"/>
      <c r="AQ139"/>
      <c r="AR139"/>
      <c r="AS139"/>
      <c r="AT139"/>
      <c r="AU139"/>
      <c r="AV139"/>
      <c r="AW139"/>
    </row>
    <row r="140" spans="1:49" s="58" customFormat="1" ht="13.5" customHeight="1" x14ac:dyDescent="0.25">
      <c r="A140" s="56"/>
      <c r="B140" s="60"/>
      <c r="C140" s="60"/>
      <c r="D140" s="60"/>
      <c r="E140" s="60"/>
      <c r="F140" s="61"/>
      <c r="G140" s="63"/>
      <c r="H140" s="60"/>
      <c r="I140" s="61"/>
      <c r="J140" s="63"/>
      <c r="K140" s="60"/>
      <c r="L140" s="60"/>
      <c r="M140" s="60"/>
      <c r="N140" s="61"/>
      <c r="O140" s="63"/>
      <c r="P140" s="60"/>
      <c r="Q140" s="59"/>
      <c r="R140" s="59"/>
      <c r="T140"/>
      <c r="U140"/>
      <c r="V140"/>
      <c r="W140"/>
      <c r="X140"/>
      <c r="Y140"/>
      <c r="Z140"/>
      <c r="AA140"/>
      <c r="AB140"/>
      <c r="AC140"/>
      <c r="AD140"/>
      <c r="AE140"/>
      <c r="AF140"/>
      <c r="AG140"/>
      <c r="AH140"/>
      <c r="AI140"/>
      <c r="AJ140"/>
      <c r="AK140"/>
      <c r="AL140"/>
      <c r="AM140"/>
      <c r="AN140"/>
      <c r="AO140"/>
      <c r="AP140"/>
      <c r="AQ140"/>
      <c r="AR140"/>
      <c r="AS140"/>
      <c r="AT140"/>
      <c r="AU140"/>
      <c r="AV140"/>
      <c r="AW140"/>
    </row>
    <row r="141" spans="1:49" s="58" customFormat="1" ht="13.5" customHeight="1" x14ac:dyDescent="0.25">
      <c r="A141" s="56"/>
      <c r="B141" s="60"/>
      <c r="C141" s="60"/>
      <c r="D141" s="60"/>
      <c r="E141" s="60"/>
      <c r="F141" s="61"/>
      <c r="G141" s="63"/>
      <c r="H141" s="60"/>
      <c r="I141" s="61"/>
      <c r="J141" s="63"/>
      <c r="K141" s="60"/>
      <c r="L141" s="60"/>
      <c r="M141" s="60"/>
      <c r="N141" s="61"/>
      <c r="O141" s="63"/>
      <c r="P141" s="60"/>
      <c r="Q141" s="59"/>
      <c r="R141" s="59"/>
      <c r="T141"/>
      <c r="U141"/>
      <c r="V141"/>
      <c r="W141"/>
      <c r="X141"/>
      <c r="Y141"/>
      <c r="Z141"/>
      <c r="AA141"/>
      <c r="AB141"/>
      <c r="AC141"/>
      <c r="AD141"/>
      <c r="AE141"/>
      <c r="AF141"/>
      <c r="AG141"/>
      <c r="AH141"/>
      <c r="AI141"/>
      <c r="AJ141"/>
      <c r="AK141"/>
      <c r="AL141"/>
      <c r="AM141"/>
      <c r="AN141"/>
      <c r="AO141"/>
      <c r="AP141"/>
      <c r="AQ141"/>
      <c r="AR141"/>
      <c r="AS141"/>
      <c r="AT141"/>
      <c r="AU141"/>
      <c r="AV141"/>
      <c r="AW141"/>
    </row>
    <row r="142" spans="1:49" s="58" customFormat="1" ht="13.5" customHeight="1" x14ac:dyDescent="0.25">
      <c r="A142" s="56"/>
      <c r="B142" s="60"/>
      <c r="C142" s="60"/>
      <c r="D142" s="60"/>
      <c r="E142" s="60"/>
      <c r="F142" s="61"/>
      <c r="G142" s="63"/>
      <c r="H142" s="60"/>
      <c r="I142" s="61"/>
      <c r="J142" s="63"/>
      <c r="K142" s="60"/>
      <c r="L142" s="60"/>
      <c r="M142" s="60"/>
      <c r="N142" s="61"/>
      <c r="O142" s="63"/>
      <c r="P142" s="60"/>
      <c r="Q142" s="59"/>
      <c r="R142" s="59"/>
      <c r="T142"/>
      <c r="U142"/>
      <c r="V142"/>
      <c r="W142"/>
      <c r="X142"/>
      <c r="Y142"/>
      <c r="Z142"/>
      <c r="AA142"/>
      <c r="AB142"/>
      <c r="AC142"/>
      <c r="AD142"/>
      <c r="AE142"/>
      <c r="AF142"/>
      <c r="AG142"/>
      <c r="AH142"/>
      <c r="AI142"/>
      <c r="AJ142"/>
      <c r="AK142"/>
      <c r="AL142"/>
      <c r="AM142"/>
      <c r="AN142"/>
      <c r="AO142"/>
      <c r="AP142"/>
      <c r="AQ142"/>
      <c r="AR142"/>
      <c r="AS142"/>
      <c r="AT142"/>
      <c r="AU142"/>
      <c r="AV142"/>
      <c r="AW142"/>
    </row>
    <row r="143" spans="1:49" s="58" customFormat="1" ht="13.5" customHeight="1" x14ac:dyDescent="0.25">
      <c r="A143" s="56"/>
      <c r="B143" s="60"/>
      <c r="C143" s="60"/>
      <c r="D143" s="60"/>
      <c r="E143" s="60"/>
      <c r="F143" s="61"/>
      <c r="G143" s="63"/>
      <c r="H143" s="60"/>
      <c r="I143" s="61"/>
      <c r="J143" s="63"/>
      <c r="K143" s="60"/>
      <c r="L143" s="60"/>
      <c r="M143" s="60"/>
      <c r="N143" s="61"/>
      <c r="O143" s="63"/>
      <c r="P143" s="60"/>
      <c r="Q143" s="59"/>
      <c r="R143" s="59"/>
      <c r="T143"/>
      <c r="U143"/>
      <c r="V143"/>
      <c r="W143"/>
      <c r="X143"/>
      <c r="Y143"/>
      <c r="Z143"/>
      <c r="AA143"/>
      <c r="AB143"/>
      <c r="AC143"/>
      <c r="AD143"/>
      <c r="AE143"/>
      <c r="AF143"/>
      <c r="AG143"/>
      <c r="AH143"/>
      <c r="AI143"/>
      <c r="AJ143"/>
      <c r="AK143"/>
      <c r="AL143"/>
      <c r="AM143"/>
      <c r="AN143"/>
      <c r="AO143"/>
      <c r="AP143"/>
      <c r="AQ143"/>
      <c r="AR143"/>
      <c r="AS143"/>
      <c r="AT143"/>
      <c r="AU143"/>
      <c r="AV143"/>
      <c r="AW143"/>
    </row>
    <row r="144" spans="1:49" s="58" customFormat="1" ht="13.5" customHeight="1" x14ac:dyDescent="0.25">
      <c r="A144" s="56"/>
      <c r="B144" s="60"/>
      <c r="C144" s="60"/>
      <c r="D144" s="60"/>
      <c r="E144" s="60"/>
      <c r="F144" s="61"/>
      <c r="G144" s="63"/>
      <c r="H144" s="60"/>
      <c r="I144" s="61"/>
      <c r="J144" s="63"/>
      <c r="K144" s="60"/>
      <c r="L144" s="60"/>
      <c r="M144" s="60"/>
      <c r="N144" s="61"/>
      <c r="O144" s="63"/>
      <c r="P144" s="60"/>
      <c r="Q144" s="59"/>
      <c r="R144" s="59"/>
      <c r="T144"/>
      <c r="U144"/>
      <c r="V144"/>
      <c r="W144"/>
      <c r="X144"/>
      <c r="Y144"/>
      <c r="Z144"/>
      <c r="AA144"/>
      <c r="AB144"/>
      <c r="AC144"/>
      <c r="AD144"/>
      <c r="AE144"/>
      <c r="AF144"/>
      <c r="AG144"/>
      <c r="AH144"/>
      <c r="AI144"/>
      <c r="AJ144"/>
      <c r="AK144"/>
      <c r="AL144"/>
      <c r="AM144"/>
      <c r="AN144"/>
      <c r="AO144"/>
      <c r="AP144"/>
      <c r="AQ144"/>
      <c r="AR144"/>
      <c r="AS144"/>
      <c r="AT144"/>
      <c r="AU144"/>
      <c r="AV144"/>
      <c r="AW144"/>
    </row>
    <row r="145" spans="1:49" s="58" customFormat="1" ht="13.5" customHeight="1" x14ac:dyDescent="0.25">
      <c r="A145" s="56"/>
      <c r="B145" s="60"/>
      <c r="C145" s="60"/>
      <c r="D145" s="60"/>
      <c r="E145" s="60"/>
      <c r="F145" s="61"/>
      <c r="G145" s="63"/>
      <c r="H145" s="60"/>
      <c r="I145" s="61"/>
      <c r="J145" s="63"/>
      <c r="K145" s="60"/>
      <c r="L145" s="60"/>
      <c r="M145" s="60"/>
      <c r="N145" s="61"/>
      <c r="O145" s="63"/>
      <c r="P145" s="60"/>
      <c r="Q145" s="59"/>
      <c r="R145" s="59"/>
      <c r="T145"/>
      <c r="U145"/>
      <c r="V145"/>
      <c r="W145"/>
      <c r="X145"/>
      <c r="Y145"/>
      <c r="Z145"/>
      <c r="AA145"/>
      <c r="AB145"/>
      <c r="AC145"/>
      <c r="AD145"/>
      <c r="AE145"/>
      <c r="AF145"/>
      <c r="AG145"/>
      <c r="AH145"/>
      <c r="AI145"/>
      <c r="AJ145"/>
      <c r="AK145"/>
      <c r="AL145"/>
      <c r="AM145"/>
      <c r="AN145"/>
      <c r="AO145"/>
      <c r="AP145"/>
      <c r="AQ145"/>
      <c r="AR145"/>
      <c r="AS145"/>
      <c r="AT145"/>
      <c r="AU145"/>
      <c r="AV145"/>
      <c r="AW145"/>
    </row>
    <row r="146" spans="1:49" s="58" customFormat="1" ht="13.5" customHeight="1" x14ac:dyDescent="0.25">
      <c r="A146" s="56"/>
      <c r="B146" s="60"/>
      <c r="C146" s="60"/>
      <c r="D146" s="60"/>
      <c r="E146" s="60"/>
      <c r="F146" s="61"/>
      <c r="G146" s="63"/>
      <c r="H146" s="60"/>
      <c r="I146" s="61"/>
      <c r="J146" s="63"/>
      <c r="K146" s="60"/>
      <c r="L146" s="60"/>
      <c r="M146" s="60"/>
      <c r="N146" s="61"/>
      <c r="O146" s="63"/>
      <c r="P146" s="60"/>
      <c r="Q146" s="59"/>
      <c r="R146" s="59"/>
      <c r="T146"/>
      <c r="U146"/>
      <c r="V146"/>
      <c r="W146"/>
      <c r="X146"/>
      <c r="Y146"/>
      <c r="Z146"/>
      <c r="AA146"/>
      <c r="AB146"/>
      <c r="AC146"/>
      <c r="AD146"/>
      <c r="AE146"/>
      <c r="AF146"/>
      <c r="AG146"/>
      <c r="AH146"/>
      <c r="AI146"/>
      <c r="AJ146"/>
      <c r="AK146"/>
      <c r="AL146"/>
      <c r="AM146"/>
      <c r="AN146"/>
      <c r="AO146"/>
      <c r="AP146"/>
      <c r="AQ146"/>
      <c r="AR146"/>
      <c r="AS146"/>
      <c r="AT146"/>
      <c r="AU146"/>
      <c r="AV146"/>
      <c r="AW146"/>
    </row>
    <row r="147" spans="1:49" s="58" customFormat="1" ht="13.5" customHeight="1" x14ac:dyDescent="0.25">
      <c r="A147" s="56"/>
      <c r="B147" s="60"/>
      <c r="C147" s="60"/>
      <c r="D147" s="60"/>
      <c r="E147" s="60"/>
      <c r="F147" s="61"/>
      <c r="G147" s="63"/>
      <c r="H147" s="60"/>
      <c r="I147" s="61"/>
      <c r="J147" s="63"/>
      <c r="K147" s="60"/>
      <c r="L147" s="60"/>
      <c r="M147" s="60"/>
      <c r="N147" s="61"/>
      <c r="O147" s="63"/>
      <c r="P147" s="60"/>
      <c r="Q147" s="59"/>
      <c r="R147" s="59"/>
      <c r="T147"/>
      <c r="U147"/>
      <c r="V147"/>
      <c r="W147"/>
      <c r="X147"/>
      <c r="Y147"/>
      <c r="Z147"/>
      <c r="AA147"/>
      <c r="AB147"/>
      <c r="AC147"/>
      <c r="AD147"/>
      <c r="AE147"/>
      <c r="AF147"/>
      <c r="AG147"/>
      <c r="AH147"/>
      <c r="AI147"/>
      <c r="AJ147"/>
      <c r="AK147"/>
      <c r="AL147"/>
      <c r="AM147"/>
      <c r="AN147"/>
      <c r="AO147"/>
      <c r="AP147"/>
      <c r="AQ147"/>
      <c r="AR147"/>
      <c r="AS147"/>
      <c r="AT147"/>
      <c r="AU147"/>
      <c r="AV147"/>
      <c r="AW147"/>
    </row>
    <row r="148" spans="1:49" s="58" customFormat="1" ht="13.5" customHeight="1" x14ac:dyDescent="0.25">
      <c r="A148" s="56"/>
      <c r="B148" s="60"/>
      <c r="C148" s="60"/>
      <c r="D148" s="60"/>
      <c r="E148" s="60"/>
      <c r="F148" s="61"/>
      <c r="G148" s="63"/>
      <c r="H148" s="60"/>
      <c r="I148" s="61"/>
      <c r="J148" s="63"/>
      <c r="K148" s="60"/>
      <c r="L148" s="60"/>
      <c r="M148" s="60"/>
      <c r="N148" s="61"/>
      <c r="O148" s="63"/>
      <c r="P148" s="60"/>
      <c r="Q148" s="59"/>
      <c r="R148" s="59"/>
      <c r="T148"/>
      <c r="U148"/>
      <c r="V148"/>
      <c r="W148"/>
      <c r="X148"/>
      <c r="Y148"/>
      <c r="Z148"/>
      <c r="AA148"/>
      <c r="AB148"/>
      <c r="AC148"/>
      <c r="AD148"/>
      <c r="AE148"/>
      <c r="AF148"/>
      <c r="AG148"/>
      <c r="AH148"/>
      <c r="AI148"/>
      <c r="AJ148"/>
      <c r="AK148"/>
      <c r="AL148"/>
      <c r="AM148"/>
      <c r="AN148"/>
      <c r="AO148"/>
      <c r="AP148"/>
      <c r="AQ148"/>
      <c r="AR148"/>
      <c r="AS148"/>
      <c r="AT148"/>
      <c r="AU148"/>
      <c r="AV148"/>
      <c r="AW148"/>
    </row>
    <row r="149" spans="1:49" s="58" customFormat="1" ht="13.5" customHeight="1" x14ac:dyDescent="0.25">
      <c r="A149" s="56"/>
      <c r="B149" s="60"/>
      <c r="C149" s="60"/>
      <c r="D149" s="60"/>
      <c r="E149" s="60"/>
      <c r="F149" s="61"/>
      <c r="G149" s="63"/>
      <c r="H149" s="60"/>
      <c r="I149" s="61"/>
      <c r="J149" s="63"/>
      <c r="K149" s="60"/>
      <c r="L149" s="60"/>
      <c r="M149" s="60"/>
      <c r="N149" s="61"/>
      <c r="O149" s="63"/>
      <c r="P149" s="60"/>
      <c r="Q149" s="59"/>
      <c r="R149" s="59"/>
      <c r="T149"/>
      <c r="U149"/>
      <c r="V149"/>
      <c r="W149"/>
      <c r="X149"/>
      <c r="Y149"/>
      <c r="Z149"/>
      <c r="AA149"/>
      <c r="AB149"/>
      <c r="AC149"/>
      <c r="AD149"/>
      <c r="AE149"/>
      <c r="AF149"/>
      <c r="AG149"/>
      <c r="AH149"/>
      <c r="AI149"/>
      <c r="AJ149"/>
      <c r="AK149"/>
      <c r="AL149"/>
      <c r="AM149"/>
      <c r="AN149"/>
      <c r="AO149"/>
      <c r="AP149"/>
      <c r="AQ149"/>
      <c r="AR149"/>
      <c r="AS149"/>
      <c r="AT149"/>
      <c r="AU149"/>
      <c r="AV149"/>
      <c r="AW149"/>
    </row>
    <row r="150" spans="1:49" s="58" customFormat="1" ht="13.5" customHeight="1" x14ac:dyDescent="0.25">
      <c r="A150" s="56"/>
      <c r="B150" s="60"/>
      <c r="C150" s="60"/>
      <c r="D150" s="60"/>
      <c r="E150" s="60"/>
      <c r="F150" s="61"/>
      <c r="G150" s="63"/>
      <c r="H150" s="60"/>
      <c r="I150" s="61"/>
      <c r="J150" s="63"/>
      <c r="K150" s="60"/>
      <c r="L150" s="60"/>
      <c r="M150" s="60"/>
      <c r="N150" s="61"/>
      <c r="O150" s="63"/>
      <c r="P150" s="60"/>
      <c r="Q150" s="59"/>
      <c r="R150" s="59"/>
      <c r="T150"/>
      <c r="U150"/>
      <c r="V150"/>
      <c r="W150"/>
      <c r="X150"/>
      <c r="Y150"/>
      <c r="Z150"/>
      <c r="AA150"/>
      <c r="AB150"/>
      <c r="AC150"/>
      <c r="AD150"/>
      <c r="AE150"/>
      <c r="AF150"/>
      <c r="AG150"/>
      <c r="AH150"/>
      <c r="AI150"/>
      <c r="AJ150"/>
      <c r="AK150"/>
      <c r="AL150"/>
      <c r="AM150"/>
      <c r="AN150"/>
      <c r="AO150"/>
      <c r="AP150"/>
      <c r="AQ150"/>
      <c r="AR150"/>
      <c r="AS150"/>
      <c r="AT150"/>
      <c r="AU150"/>
      <c r="AV150"/>
      <c r="AW150"/>
    </row>
    <row r="151" spans="1:49" s="58" customFormat="1" ht="13.5" customHeight="1" x14ac:dyDescent="0.25">
      <c r="A151" s="56"/>
      <c r="B151" s="60"/>
      <c r="C151" s="60"/>
      <c r="D151" s="60"/>
      <c r="E151" s="60"/>
      <c r="F151" s="61"/>
      <c r="G151" s="63"/>
      <c r="H151" s="60"/>
      <c r="I151" s="61"/>
      <c r="J151" s="63"/>
      <c r="K151" s="60"/>
      <c r="L151" s="60"/>
      <c r="M151" s="60"/>
      <c r="N151" s="61"/>
      <c r="O151" s="63"/>
      <c r="P151" s="60"/>
      <c r="Q151" s="59"/>
      <c r="R151" s="59"/>
      <c r="T151"/>
      <c r="U151"/>
      <c r="V151"/>
      <c r="W151"/>
      <c r="X151"/>
      <c r="Y151"/>
      <c r="Z151"/>
      <c r="AA151"/>
      <c r="AB151"/>
      <c r="AC151"/>
      <c r="AD151"/>
      <c r="AE151"/>
      <c r="AF151"/>
      <c r="AG151"/>
      <c r="AH151"/>
      <c r="AI151"/>
      <c r="AJ151"/>
      <c r="AK151"/>
      <c r="AL151"/>
      <c r="AM151"/>
      <c r="AN151"/>
      <c r="AO151"/>
      <c r="AP151"/>
      <c r="AQ151"/>
      <c r="AR151"/>
      <c r="AS151"/>
      <c r="AT151"/>
      <c r="AU151"/>
      <c r="AV151"/>
      <c r="AW151"/>
    </row>
    <row r="152" spans="1:49" s="58" customFormat="1" ht="13.5" customHeight="1" x14ac:dyDescent="0.25">
      <c r="A152" s="56"/>
      <c r="B152" s="60"/>
      <c r="C152" s="60"/>
      <c r="D152" s="60"/>
      <c r="E152" s="60"/>
      <c r="F152" s="61"/>
      <c r="G152" s="63"/>
      <c r="H152" s="60"/>
      <c r="I152" s="61"/>
      <c r="J152" s="63"/>
      <c r="K152" s="60"/>
      <c r="L152" s="60"/>
      <c r="M152" s="60"/>
      <c r="N152" s="61"/>
      <c r="O152" s="63"/>
      <c r="P152" s="60"/>
      <c r="Q152" s="59"/>
      <c r="R152" s="59"/>
      <c r="T152"/>
      <c r="U152"/>
      <c r="V152"/>
      <c r="W152"/>
      <c r="X152"/>
      <c r="Y152"/>
      <c r="Z152"/>
      <c r="AA152"/>
      <c r="AB152"/>
      <c r="AC152"/>
      <c r="AD152"/>
      <c r="AE152"/>
      <c r="AF152"/>
      <c r="AG152"/>
      <c r="AH152"/>
      <c r="AI152"/>
      <c r="AJ152"/>
      <c r="AK152"/>
      <c r="AL152"/>
      <c r="AM152"/>
      <c r="AN152"/>
      <c r="AO152"/>
      <c r="AP152"/>
      <c r="AQ152"/>
      <c r="AR152"/>
      <c r="AS152"/>
      <c r="AT152"/>
      <c r="AU152"/>
      <c r="AV152"/>
      <c r="AW152"/>
    </row>
    <row r="153" spans="1:49" s="58" customFormat="1" ht="13.5" customHeight="1" x14ac:dyDescent="0.25">
      <c r="A153" s="56"/>
      <c r="B153" s="60"/>
      <c r="C153" s="60"/>
      <c r="D153" s="60"/>
      <c r="E153" s="60"/>
      <c r="F153" s="61"/>
      <c r="G153" s="63"/>
      <c r="H153" s="60"/>
      <c r="I153" s="61"/>
      <c r="J153" s="63"/>
      <c r="K153" s="60"/>
      <c r="L153" s="60"/>
      <c r="M153" s="60"/>
      <c r="N153" s="61"/>
      <c r="O153" s="63"/>
      <c r="P153" s="60"/>
      <c r="Q153" s="59"/>
      <c r="R153" s="59"/>
      <c r="T153"/>
      <c r="U153"/>
      <c r="V153"/>
      <c r="W153"/>
      <c r="X153"/>
      <c r="Y153"/>
      <c r="Z153"/>
      <c r="AA153"/>
      <c r="AB153"/>
      <c r="AC153"/>
      <c r="AD153"/>
      <c r="AE153"/>
      <c r="AF153"/>
      <c r="AG153"/>
      <c r="AH153"/>
      <c r="AI153"/>
      <c r="AJ153"/>
      <c r="AK153"/>
      <c r="AL153"/>
      <c r="AM153"/>
      <c r="AN153"/>
      <c r="AO153"/>
      <c r="AP153"/>
      <c r="AQ153"/>
      <c r="AR153"/>
      <c r="AS153"/>
      <c r="AT153"/>
      <c r="AU153"/>
      <c r="AV153"/>
      <c r="AW153"/>
    </row>
    <row r="154" spans="1:49" s="58" customFormat="1" ht="13.5" customHeight="1" x14ac:dyDescent="0.25">
      <c r="A154" s="56"/>
      <c r="B154" s="60"/>
      <c r="C154" s="60"/>
      <c r="D154" s="60"/>
      <c r="E154" s="60"/>
      <c r="F154" s="61"/>
      <c r="G154" s="63"/>
      <c r="H154" s="60"/>
      <c r="I154" s="61"/>
      <c r="J154" s="63"/>
      <c r="K154" s="60"/>
      <c r="L154" s="60"/>
      <c r="M154" s="60"/>
      <c r="N154" s="61"/>
      <c r="O154" s="63"/>
      <c r="P154" s="60"/>
      <c r="Q154" s="59"/>
      <c r="R154" s="59"/>
      <c r="T154"/>
      <c r="U154"/>
      <c r="V154"/>
      <c r="W154"/>
      <c r="X154"/>
      <c r="Y154"/>
      <c r="Z154"/>
      <c r="AA154"/>
      <c r="AB154"/>
      <c r="AC154"/>
      <c r="AD154"/>
      <c r="AE154"/>
      <c r="AF154"/>
      <c r="AG154"/>
      <c r="AH154"/>
      <c r="AI154"/>
      <c r="AJ154"/>
      <c r="AK154"/>
      <c r="AL154"/>
      <c r="AM154"/>
      <c r="AN154"/>
      <c r="AO154"/>
      <c r="AP154"/>
      <c r="AQ154"/>
      <c r="AR154"/>
      <c r="AS154"/>
      <c r="AT154"/>
      <c r="AU154"/>
      <c r="AV154"/>
      <c r="AW154"/>
    </row>
    <row r="155" spans="1:49" s="58" customFormat="1" ht="13.5" customHeight="1" x14ac:dyDescent="0.25">
      <c r="A155" s="56"/>
      <c r="B155" s="60"/>
      <c r="C155" s="60"/>
      <c r="D155" s="60"/>
      <c r="E155" s="60"/>
      <c r="F155" s="61"/>
      <c r="G155" s="63"/>
      <c r="H155" s="60"/>
      <c r="I155" s="61"/>
      <c r="J155" s="63"/>
      <c r="K155" s="60"/>
      <c r="L155" s="60"/>
      <c r="M155" s="60"/>
      <c r="N155" s="61"/>
      <c r="O155" s="63"/>
      <c r="P155" s="60"/>
      <c r="Q155" s="59"/>
      <c r="R155" s="59"/>
      <c r="T155"/>
      <c r="U155"/>
      <c r="V155"/>
      <c r="W155"/>
      <c r="X155"/>
      <c r="Y155"/>
      <c r="Z155"/>
      <c r="AA155"/>
      <c r="AB155"/>
      <c r="AC155"/>
      <c r="AD155"/>
      <c r="AE155"/>
      <c r="AF155"/>
      <c r="AG155"/>
      <c r="AH155"/>
      <c r="AI155"/>
      <c r="AJ155"/>
      <c r="AK155"/>
      <c r="AL155"/>
      <c r="AM155"/>
      <c r="AN155"/>
      <c r="AO155"/>
      <c r="AP155"/>
      <c r="AQ155"/>
      <c r="AR155"/>
      <c r="AS155"/>
      <c r="AT155"/>
      <c r="AU155"/>
      <c r="AV155"/>
      <c r="AW155"/>
    </row>
    <row r="156" spans="1:49" s="58" customFormat="1" ht="13.5" customHeight="1" x14ac:dyDescent="0.25">
      <c r="A156" s="56"/>
      <c r="B156" s="60"/>
      <c r="C156" s="60"/>
      <c r="D156" s="60"/>
      <c r="E156" s="60"/>
      <c r="F156" s="61"/>
      <c r="G156" s="63"/>
      <c r="H156" s="60"/>
      <c r="I156" s="61"/>
      <c r="J156" s="63"/>
      <c r="K156" s="60"/>
      <c r="L156" s="60"/>
      <c r="M156" s="60"/>
      <c r="N156" s="61"/>
      <c r="O156" s="63"/>
      <c r="P156" s="60"/>
      <c r="Q156" s="59"/>
      <c r="R156" s="59"/>
      <c r="T156"/>
      <c r="U156"/>
      <c r="V156"/>
      <c r="W156"/>
      <c r="X156"/>
      <c r="Y156"/>
      <c r="Z156"/>
      <c r="AA156"/>
      <c r="AB156"/>
      <c r="AC156"/>
      <c r="AD156"/>
      <c r="AE156"/>
      <c r="AF156"/>
      <c r="AG156"/>
      <c r="AH156"/>
      <c r="AI156"/>
      <c r="AJ156"/>
      <c r="AK156"/>
      <c r="AL156"/>
      <c r="AM156"/>
      <c r="AN156"/>
      <c r="AO156"/>
      <c r="AP156"/>
      <c r="AQ156"/>
      <c r="AR156"/>
      <c r="AS156"/>
      <c r="AT156"/>
      <c r="AU156"/>
      <c r="AV156"/>
      <c r="AW156"/>
    </row>
    <row r="157" spans="1:49" s="58" customFormat="1" ht="13.5" customHeight="1" x14ac:dyDescent="0.25">
      <c r="A157" s="56"/>
      <c r="B157" s="60"/>
      <c r="C157" s="60"/>
      <c r="D157" s="60"/>
      <c r="E157" s="60"/>
      <c r="F157" s="61"/>
      <c r="G157" s="63"/>
      <c r="H157" s="60"/>
      <c r="I157" s="61"/>
      <c r="J157" s="63"/>
      <c r="K157" s="60"/>
      <c r="L157" s="60"/>
      <c r="M157" s="60"/>
      <c r="N157" s="61"/>
      <c r="O157" s="63"/>
      <c r="P157" s="60"/>
      <c r="Q157" s="59"/>
      <c r="R157" s="59"/>
      <c r="T157"/>
      <c r="U157"/>
      <c r="V157"/>
      <c r="W157"/>
      <c r="X157"/>
      <c r="Y157"/>
      <c r="Z157"/>
      <c r="AA157"/>
      <c r="AB157"/>
      <c r="AC157"/>
      <c r="AD157"/>
      <c r="AE157"/>
      <c r="AF157"/>
      <c r="AG157"/>
      <c r="AH157"/>
      <c r="AI157"/>
      <c r="AJ157"/>
      <c r="AK157"/>
      <c r="AL157"/>
      <c r="AM157"/>
      <c r="AN157"/>
      <c r="AO157"/>
      <c r="AP157"/>
      <c r="AQ157"/>
      <c r="AR157"/>
      <c r="AS157"/>
      <c r="AT157"/>
      <c r="AU157"/>
      <c r="AV157"/>
      <c r="AW157"/>
    </row>
    <row r="158" spans="1:49" s="58" customFormat="1" ht="13.5" customHeight="1" x14ac:dyDescent="0.25">
      <c r="A158" s="56"/>
      <c r="B158" s="60"/>
      <c r="C158" s="60"/>
      <c r="D158" s="60"/>
      <c r="E158" s="60"/>
      <c r="F158" s="61"/>
      <c r="G158" s="63"/>
      <c r="H158" s="60"/>
      <c r="I158" s="61"/>
      <c r="J158" s="63"/>
      <c r="K158" s="60"/>
      <c r="L158" s="60"/>
      <c r="M158" s="60"/>
      <c r="N158" s="61"/>
      <c r="O158" s="63"/>
      <c r="P158" s="60"/>
      <c r="Q158" s="59"/>
      <c r="R158" s="59"/>
      <c r="T158"/>
      <c r="U158"/>
      <c r="V158"/>
      <c r="W158"/>
      <c r="X158"/>
      <c r="Y158"/>
      <c r="Z158"/>
      <c r="AA158"/>
      <c r="AB158"/>
      <c r="AC158"/>
      <c r="AD158"/>
      <c r="AE158"/>
      <c r="AF158"/>
      <c r="AG158"/>
      <c r="AH158"/>
      <c r="AI158"/>
      <c r="AJ158"/>
      <c r="AK158"/>
      <c r="AL158"/>
      <c r="AM158"/>
      <c r="AN158"/>
      <c r="AO158"/>
      <c r="AP158"/>
      <c r="AQ158"/>
      <c r="AR158"/>
      <c r="AS158"/>
      <c r="AT158"/>
      <c r="AU158"/>
      <c r="AV158"/>
      <c r="AW158"/>
    </row>
    <row r="159" spans="1:49" s="58" customFormat="1" ht="13.5" customHeight="1" x14ac:dyDescent="0.25">
      <c r="A159" s="56"/>
      <c r="B159" s="60"/>
      <c r="C159" s="60"/>
      <c r="D159" s="60"/>
      <c r="E159" s="60"/>
      <c r="F159" s="61"/>
      <c r="G159" s="63"/>
      <c r="H159" s="60"/>
      <c r="I159" s="61"/>
      <c r="J159" s="63"/>
      <c r="K159" s="60"/>
      <c r="L159" s="60"/>
      <c r="M159" s="60"/>
      <c r="N159" s="61"/>
      <c r="O159" s="63"/>
      <c r="P159" s="60"/>
      <c r="Q159" s="59"/>
      <c r="R159" s="59"/>
      <c r="T159"/>
      <c r="U159"/>
      <c r="V159"/>
      <c r="W159"/>
      <c r="X159"/>
      <c r="Y159"/>
      <c r="Z159"/>
      <c r="AA159"/>
      <c r="AB159"/>
      <c r="AC159"/>
      <c r="AD159"/>
      <c r="AE159"/>
      <c r="AF159"/>
      <c r="AG159"/>
      <c r="AH159"/>
      <c r="AI159"/>
      <c r="AJ159"/>
      <c r="AK159"/>
      <c r="AL159"/>
      <c r="AM159"/>
      <c r="AN159"/>
      <c r="AO159"/>
      <c r="AP159"/>
      <c r="AQ159"/>
      <c r="AR159"/>
      <c r="AS159"/>
      <c r="AT159"/>
      <c r="AU159"/>
      <c r="AV159"/>
      <c r="AW159"/>
    </row>
    <row r="160" spans="1:49" s="58" customFormat="1" ht="13.5" customHeight="1" x14ac:dyDescent="0.25">
      <c r="A160" s="56"/>
      <c r="B160" s="60"/>
      <c r="C160" s="60"/>
      <c r="D160" s="60"/>
      <c r="E160" s="60"/>
      <c r="F160" s="61"/>
      <c r="G160" s="63"/>
      <c r="H160" s="60"/>
      <c r="I160" s="61"/>
      <c r="J160" s="63"/>
      <c r="K160" s="60"/>
      <c r="L160" s="60"/>
      <c r="M160" s="60"/>
      <c r="N160" s="61"/>
      <c r="O160" s="63"/>
      <c r="P160" s="60"/>
      <c r="Q160" s="59"/>
      <c r="R160" s="59"/>
      <c r="T160"/>
      <c r="U160"/>
      <c r="V160"/>
      <c r="W160"/>
      <c r="X160"/>
      <c r="Y160"/>
      <c r="Z160"/>
      <c r="AA160"/>
      <c r="AB160"/>
      <c r="AC160"/>
      <c r="AD160"/>
      <c r="AE160"/>
      <c r="AF160"/>
      <c r="AG160"/>
      <c r="AH160"/>
      <c r="AI160"/>
      <c r="AJ160"/>
      <c r="AK160"/>
      <c r="AL160"/>
      <c r="AM160"/>
      <c r="AN160"/>
      <c r="AO160"/>
      <c r="AP160"/>
      <c r="AQ160"/>
      <c r="AR160"/>
      <c r="AS160"/>
      <c r="AT160"/>
      <c r="AU160"/>
      <c r="AV160"/>
      <c r="AW160"/>
    </row>
    <row r="161" spans="1:49" s="58" customFormat="1" ht="13.5" customHeight="1" x14ac:dyDescent="0.25">
      <c r="A161" s="56"/>
      <c r="B161" s="60"/>
      <c r="C161" s="60"/>
      <c r="D161" s="60"/>
      <c r="E161" s="60"/>
      <c r="F161" s="61"/>
      <c r="G161" s="63"/>
      <c r="H161" s="60"/>
      <c r="I161" s="61"/>
      <c r="J161" s="63"/>
      <c r="K161" s="60"/>
      <c r="L161" s="60"/>
      <c r="M161" s="60"/>
      <c r="N161" s="61"/>
      <c r="O161" s="63"/>
      <c r="P161" s="60"/>
      <c r="Q161" s="59"/>
      <c r="R161" s="59"/>
      <c r="T161"/>
      <c r="U161"/>
      <c r="V161"/>
      <c r="W161"/>
      <c r="X161"/>
      <c r="Y161"/>
      <c r="Z161"/>
      <c r="AA161"/>
      <c r="AB161"/>
      <c r="AC161"/>
      <c r="AD161"/>
      <c r="AE161"/>
      <c r="AF161"/>
      <c r="AG161"/>
      <c r="AH161"/>
      <c r="AI161"/>
      <c r="AJ161"/>
      <c r="AK161"/>
      <c r="AL161"/>
      <c r="AM161"/>
      <c r="AN161"/>
      <c r="AO161"/>
      <c r="AP161"/>
      <c r="AQ161"/>
      <c r="AR161"/>
      <c r="AS161"/>
      <c r="AT161"/>
      <c r="AU161"/>
      <c r="AV161"/>
      <c r="AW161"/>
    </row>
    <row r="162" spans="1:49" s="58" customFormat="1" ht="13.5" customHeight="1" x14ac:dyDescent="0.25">
      <c r="A162" s="56"/>
      <c r="B162" s="60"/>
      <c r="C162" s="60"/>
      <c r="D162" s="60"/>
      <c r="E162" s="60"/>
      <c r="F162" s="61"/>
      <c r="G162" s="63"/>
      <c r="H162" s="60"/>
      <c r="I162" s="61"/>
      <c r="J162" s="63"/>
      <c r="K162" s="60"/>
      <c r="L162" s="60"/>
      <c r="M162" s="60"/>
      <c r="N162" s="61"/>
      <c r="O162" s="63"/>
      <c r="P162" s="60"/>
      <c r="Q162" s="59"/>
      <c r="R162" s="59"/>
      <c r="T162"/>
      <c r="U162"/>
      <c r="V162"/>
      <c r="W162"/>
      <c r="X162"/>
      <c r="Y162"/>
      <c r="Z162"/>
      <c r="AA162"/>
      <c r="AB162"/>
      <c r="AC162"/>
      <c r="AD162"/>
      <c r="AE162"/>
      <c r="AF162"/>
      <c r="AG162"/>
      <c r="AH162"/>
      <c r="AI162"/>
      <c r="AJ162"/>
      <c r="AK162"/>
      <c r="AL162"/>
      <c r="AM162"/>
      <c r="AN162"/>
      <c r="AO162"/>
      <c r="AP162"/>
      <c r="AQ162"/>
      <c r="AR162"/>
      <c r="AS162"/>
      <c r="AT162"/>
      <c r="AU162"/>
      <c r="AV162"/>
      <c r="AW162"/>
    </row>
    <row r="163" spans="1:49" s="58" customFormat="1" ht="13.5" customHeight="1" x14ac:dyDescent="0.25">
      <c r="A163" s="56"/>
      <c r="B163" s="60"/>
      <c r="C163" s="60"/>
      <c r="D163" s="60"/>
      <c r="E163" s="60"/>
      <c r="F163" s="61"/>
      <c r="G163" s="63"/>
      <c r="H163" s="60"/>
      <c r="I163" s="61"/>
      <c r="J163" s="63"/>
      <c r="K163" s="60"/>
      <c r="L163" s="60"/>
      <c r="M163" s="60"/>
      <c r="N163" s="61"/>
      <c r="O163" s="63"/>
      <c r="P163" s="60"/>
      <c r="Q163" s="59"/>
      <c r="R163" s="59"/>
      <c r="T163"/>
      <c r="U163"/>
      <c r="V163"/>
      <c r="W163"/>
      <c r="X163"/>
      <c r="Y163"/>
      <c r="Z163"/>
      <c r="AA163"/>
      <c r="AB163"/>
      <c r="AC163"/>
      <c r="AD163"/>
      <c r="AE163"/>
      <c r="AF163"/>
      <c r="AG163"/>
      <c r="AH163"/>
      <c r="AI163"/>
      <c r="AJ163"/>
      <c r="AK163"/>
      <c r="AL163"/>
      <c r="AM163"/>
      <c r="AN163"/>
      <c r="AO163"/>
      <c r="AP163"/>
      <c r="AQ163"/>
      <c r="AR163"/>
      <c r="AS163"/>
      <c r="AT163"/>
      <c r="AU163"/>
      <c r="AV163"/>
      <c r="AW163"/>
    </row>
    <row r="164" spans="1:49" s="58" customFormat="1" ht="13.5" customHeight="1" x14ac:dyDescent="0.25">
      <c r="A164" s="56"/>
      <c r="B164" s="60"/>
      <c r="C164" s="60"/>
      <c r="D164" s="60"/>
      <c r="E164" s="60"/>
      <c r="F164" s="61"/>
      <c r="G164" s="63"/>
      <c r="H164" s="60"/>
      <c r="I164" s="61"/>
      <c r="J164" s="63"/>
      <c r="K164" s="60"/>
      <c r="L164" s="60"/>
      <c r="M164" s="60"/>
      <c r="N164" s="61"/>
      <c r="O164" s="63"/>
      <c r="P164" s="60"/>
      <c r="Q164" s="59"/>
      <c r="R164" s="59"/>
      <c r="T164"/>
      <c r="U164"/>
      <c r="V164"/>
      <c r="W164"/>
      <c r="X164"/>
      <c r="Y164"/>
      <c r="Z164"/>
      <c r="AA164"/>
      <c r="AB164"/>
      <c r="AC164"/>
      <c r="AD164"/>
      <c r="AE164"/>
      <c r="AF164"/>
      <c r="AG164"/>
      <c r="AH164"/>
      <c r="AI164"/>
      <c r="AJ164"/>
      <c r="AK164"/>
      <c r="AL164"/>
      <c r="AM164"/>
      <c r="AN164"/>
      <c r="AO164"/>
      <c r="AP164"/>
      <c r="AQ164"/>
      <c r="AR164"/>
      <c r="AS164"/>
      <c r="AT164"/>
      <c r="AU164"/>
      <c r="AV164"/>
      <c r="AW164"/>
    </row>
    <row r="165" spans="1:49" s="58" customFormat="1" ht="13.5" customHeight="1" x14ac:dyDescent="0.25">
      <c r="A165" s="56"/>
      <c r="B165" s="60"/>
      <c r="C165" s="60"/>
      <c r="D165" s="60"/>
      <c r="E165" s="60"/>
      <c r="F165" s="61"/>
      <c r="G165" s="63"/>
      <c r="H165" s="60"/>
      <c r="I165" s="61"/>
      <c r="J165" s="63"/>
      <c r="K165" s="60"/>
      <c r="L165" s="60"/>
      <c r="M165" s="60"/>
      <c r="N165" s="61"/>
      <c r="O165" s="63"/>
      <c r="P165" s="60"/>
      <c r="Q165" s="59"/>
      <c r="R165" s="59"/>
      <c r="T165"/>
      <c r="U165"/>
      <c r="V165"/>
      <c r="W165"/>
      <c r="X165"/>
      <c r="Y165"/>
      <c r="Z165"/>
      <c r="AA165"/>
      <c r="AB165"/>
      <c r="AC165"/>
      <c r="AD165"/>
      <c r="AE165"/>
      <c r="AF165"/>
      <c r="AG165"/>
      <c r="AH165"/>
      <c r="AI165"/>
      <c r="AJ165"/>
      <c r="AK165"/>
      <c r="AL165"/>
      <c r="AM165"/>
      <c r="AN165"/>
      <c r="AO165"/>
      <c r="AP165"/>
      <c r="AQ165"/>
      <c r="AR165"/>
      <c r="AS165"/>
      <c r="AT165"/>
      <c r="AU165"/>
      <c r="AV165"/>
      <c r="AW165"/>
    </row>
    <row r="166" spans="1:49" s="58" customFormat="1" ht="13.5" customHeight="1" x14ac:dyDescent="0.25">
      <c r="A166" s="56"/>
      <c r="B166" s="60"/>
      <c r="C166" s="60"/>
      <c r="D166" s="60"/>
      <c r="E166" s="60"/>
      <c r="F166" s="61"/>
      <c r="G166" s="63"/>
      <c r="H166" s="60"/>
      <c r="I166" s="61"/>
      <c r="J166" s="63"/>
      <c r="K166" s="60"/>
      <c r="L166" s="60"/>
      <c r="M166" s="60"/>
      <c r="N166" s="61"/>
      <c r="O166" s="63"/>
      <c r="P166" s="60"/>
      <c r="Q166" s="59"/>
      <c r="R166" s="59"/>
      <c r="T166"/>
      <c r="U166"/>
      <c r="V166"/>
      <c r="W166"/>
      <c r="X166"/>
      <c r="Y166"/>
      <c r="Z166"/>
      <c r="AA166"/>
      <c r="AB166"/>
      <c r="AC166"/>
      <c r="AD166"/>
      <c r="AE166"/>
      <c r="AF166"/>
      <c r="AG166"/>
      <c r="AH166"/>
      <c r="AI166"/>
      <c r="AJ166"/>
      <c r="AK166"/>
      <c r="AL166"/>
      <c r="AM166"/>
      <c r="AN166"/>
      <c r="AO166"/>
      <c r="AP166"/>
      <c r="AQ166"/>
      <c r="AR166"/>
      <c r="AS166"/>
      <c r="AT166"/>
      <c r="AU166"/>
      <c r="AV166"/>
      <c r="AW166"/>
    </row>
    <row r="167" spans="1:49" s="58" customFormat="1" ht="13.5" customHeight="1" x14ac:dyDescent="0.25">
      <c r="A167" s="56"/>
      <c r="B167" s="60"/>
      <c r="C167" s="60"/>
      <c r="D167" s="60"/>
      <c r="E167" s="60"/>
      <c r="F167" s="61"/>
      <c r="G167" s="63"/>
      <c r="H167" s="60"/>
      <c r="I167" s="61"/>
      <c r="J167" s="63"/>
      <c r="K167" s="60"/>
      <c r="L167" s="60"/>
      <c r="M167" s="60"/>
      <c r="N167" s="61"/>
      <c r="O167" s="63"/>
      <c r="P167" s="60"/>
      <c r="Q167" s="59"/>
      <c r="R167" s="59"/>
      <c r="T167"/>
      <c r="U167"/>
      <c r="V167"/>
      <c r="W167"/>
      <c r="X167"/>
      <c r="Y167"/>
      <c r="Z167"/>
      <c r="AA167"/>
      <c r="AB167"/>
      <c r="AC167"/>
      <c r="AD167"/>
      <c r="AE167"/>
      <c r="AF167"/>
      <c r="AG167"/>
      <c r="AH167"/>
      <c r="AI167"/>
      <c r="AJ167"/>
      <c r="AK167"/>
      <c r="AL167"/>
      <c r="AM167"/>
      <c r="AN167"/>
      <c r="AO167"/>
      <c r="AP167"/>
      <c r="AQ167"/>
      <c r="AR167"/>
      <c r="AS167"/>
      <c r="AT167"/>
      <c r="AU167"/>
      <c r="AV167"/>
      <c r="AW167"/>
    </row>
    <row r="168" spans="1:49" s="58" customFormat="1" ht="13.5" customHeight="1" x14ac:dyDescent="0.25">
      <c r="A168" s="56"/>
      <c r="B168" s="60"/>
      <c r="C168" s="60"/>
      <c r="D168" s="60"/>
      <c r="E168" s="60"/>
      <c r="F168" s="61"/>
      <c r="G168" s="63"/>
      <c r="H168" s="60"/>
      <c r="I168" s="61"/>
      <c r="J168" s="63"/>
      <c r="K168" s="60"/>
      <c r="L168" s="60"/>
      <c r="M168" s="60"/>
      <c r="N168" s="61"/>
      <c r="O168" s="63"/>
      <c r="P168" s="60"/>
      <c r="Q168" s="59"/>
      <c r="R168" s="59"/>
      <c r="T168"/>
      <c r="U168"/>
      <c r="V168"/>
      <c r="W168"/>
      <c r="X168"/>
      <c r="Y168"/>
      <c r="Z168"/>
      <c r="AA168"/>
      <c r="AB168"/>
      <c r="AC168"/>
      <c r="AD168"/>
      <c r="AE168"/>
      <c r="AF168"/>
      <c r="AG168"/>
      <c r="AH168"/>
      <c r="AI168"/>
      <c r="AJ168"/>
      <c r="AK168"/>
      <c r="AL168"/>
      <c r="AM168"/>
      <c r="AN168"/>
      <c r="AO168"/>
      <c r="AP168"/>
      <c r="AQ168"/>
      <c r="AR168"/>
      <c r="AS168"/>
      <c r="AT168"/>
      <c r="AU168"/>
      <c r="AV168"/>
      <c r="AW168"/>
    </row>
    <row r="169" spans="1:49" s="58" customFormat="1" ht="13.5" customHeight="1" x14ac:dyDescent="0.25">
      <c r="A169" s="56"/>
      <c r="B169" s="60"/>
      <c r="C169" s="60"/>
      <c r="D169" s="60"/>
      <c r="E169" s="60"/>
      <c r="F169" s="61"/>
      <c r="G169" s="63"/>
      <c r="H169" s="60"/>
      <c r="I169" s="61"/>
      <c r="J169" s="63"/>
      <c r="K169" s="60"/>
      <c r="L169" s="60"/>
      <c r="M169" s="60"/>
      <c r="N169" s="61"/>
      <c r="O169" s="63"/>
      <c r="P169" s="60"/>
      <c r="Q169" s="59"/>
      <c r="R169" s="59"/>
      <c r="T169"/>
      <c r="U169"/>
      <c r="V169"/>
      <c r="W169"/>
      <c r="X169"/>
      <c r="Y169"/>
      <c r="Z169"/>
      <c r="AA169"/>
      <c r="AB169"/>
      <c r="AC169"/>
      <c r="AD169"/>
      <c r="AE169"/>
      <c r="AF169"/>
      <c r="AG169"/>
      <c r="AH169"/>
      <c r="AI169"/>
      <c r="AJ169"/>
      <c r="AK169"/>
      <c r="AL169"/>
      <c r="AM169"/>
      <c r="AN169"/>
      <c r="AO169"/>
      <c r="AP169"/>
      <c r="AQ169"/>
      <c r="AR169"/>
      <c r="AS169"/>
      <c r="AT169"/>
      <c r="AU169"/>
      <c r="AV169"/>
      <c r="AW169"/>
    </row>
    <row r="170" spans="1:49" s="58" customFormat="1" ht="13.5" customHeight="1" x14ac:dyDescent="0.25">
      <c r="A170" s="56"/>
      <c r="B170" s="60"/>
      <c r="C170" s="60"/>
      <c r="D170" s="60"/>
      <c r="E170" s="60"/>
      <c r="F170" s="61"/>
      <c r="G170" s="63"/>
      <c r="H170" s="60"/>
      <c r="I170" s="61"/>
      <c r="J170" s="63"/>
      <c r="K170" s="60"/>
      <c r="L170" s="60"/>
      <c r="M170" s="60"/>
      <c r="N170" s="61"/>
      <c r="O170" s="63"/>
      <c r="P170" s="60"/>
      <c r="Q170" s="59"/>
      <c r="R170" s="59"/>
      <c r="T170"/>
      <c r="U170"/>
      <c r="V170"/>
      <c r="W170"/>
      <c r="X170"/>
      <c r="Y170"/>
      <c r="Z170"/>
      <c r="AA170"/>
      <c r="AB170"/>
      <c r="AC170"/>
      <c r="AD170"/>
      <c r="AE170"/>
      <c r="AF170"/>
      <c r="AG170"/>
      <c r="AH170"/>
      <c r="AI170"/>
      <c r="AJ170"/>
      <c r="AK170"/>
      <c r="AL170"/>
      <c r="AM170"/>
      <c r="AN170"/>
      <c r="AO170"/>
      <c r="AP170"/>
      <c r="AQ170"/>
      <c r="AR170"/>
      <c r="AS170"/>
      <c r="AT170"/>
      <c r="AU170"/>
      <c r="AV170"/>
      <c r="AW170"/>
    </row>
    <row r="171" spans="1:49" s="58" customFormat="1" ht="13.5" customHeight="1" x14ac:dyDescent="0.25">
      <c r="A171" s="56"/>
      <c r="B171" s="60"/>
      <c r="C171" s="60"/>
      <c r="D171" s="60"/>
      <c r="E171" s="60"/>
      <c r="F171" s="61"/>
      <c r="G171" s="63"/>
      <c r="H171" s="60"/>
      <c r="I171" s="61"/>
      <c r="J171" s="63"/>
      <c r="K171" s="60"/>
      <c r="L171" s="60"/>
      <c r="M171" s="60"/>
      <c r="N171" s="61"/>
      <c r="O171" s="63"/>
      <c r="P171" s="60"/>
      <c r="Q171" s="59"/>
      <c r="R171" s="59"/>
      <c r="T171"/>
      <c r="U171"/>
      <c r="V171"/>
      <c r="W171"/>
      <c r="X171"/>
      <c r="Y171"/>
      <c r="Z171"/>
      <c r="AA171"/>
      <c r="AB171"/>
      <c r="AC171"/>
      <c r="AD171"/>
      <c r="AE171"/>
      <c r="AF171"/>
      <c r="AG171"/>
      <c r="AH171"/>
      <c r="AI171"/>
      <c r="AJ171"/>
      <c r="AK171"/>
      <c r="AL171"/>
      <c r="AM171"/>
      <c r="AN171"/>
      <c r="AO171"/>
      <c r="AP171"/>
      <c r="AQ171"/>
      <c r="AR171"/>
      <c r="AS171"/>
      <c r="AT171"/>
      <c r="AU171"/>
      <c r="AV171"/>
      <c r="AW171"/>
    </row>
    <row r="172" spans="1:49" s="58" customFormat="1" ht="13.5" customHeight="1" x14ac:dyDescent="0.25">
      <c r="A172" s="56"/>
      <c r="B172" s="60"/>
      <c r="C172" s="60"/>
      <c r="D172" s="60"/>
      <c r="E172" s="60"/>
      <c r="F172" s="61"/>
      <c r="G172" s="63"/>
      <c r="H172" s="60"/>
      <c r="I172" s="61"/>
      <c r="J172" s="63"/>
      <c r="K172" s="60"/>
      <c r="L172" s="60"/>
      <c r="M172" s="60"/>
      <c r="N172" s="61"/>
      <c r="O172" s="63"/>
      <c r="P172" s="60"/>
      <c r="Q172" s="59"/>
      <c r="R172" s="59"/>
      <c r="T172"/>
      <c r="U172"/>
      <c r="V172"/>
      <c r="W172"/>
      <c r="X172"/>
      <c r="Y172"/>
      <c r="Z172"/>
      <c r="AA172"/>
      <c r="AB172"/>
      <c r="AC172"/>
      <c r="AD172"/>
      <c r="AE172"/>
      <c r="AF172"/>
      <c r="AG172"/>
      <c r="AH172"/>
      <c r="AI172"/>
      <c r="AJ172"/>
      <c r="AK172"/>
      <c r="AL172"/>
      <c r="AM172"/>
      <c r="AN172"/>
      <c r="AO172"/>
      <c r="AP172"/>
      <c r="AQ172"/>
      <c r="AR172"/>
      <c r="AS172"/>
      <c r="AT172"/>
      <c r="AU172"/>
      <c r="AV172"/>
      <c r="AW172"/>
    </row>
    <row r="173" spans="1:49" s="58" customFormat="1" ht="13.5" customHeight="1" x14ac:dyDescent="0.25">
      <c r="A173" s="56"/>
      <c r="B173" s="60"/>
      <c r="C173" s="60"/>
      <c r="D173" s="60"/>
      <c r="E173" s="60"/>
      <c r="F173" s="61"/>
      <c r="G173" s="63"/>
      <c r="H173" s="60"/>
      <c r="I173" s="61"/>
      <c r="J173" s="63"/>
      <c r="K173" s="60"/>
      <c r="L173" s="60"/>
      <c r="M173" s="60"/>
      <c r="N173" s="61"/>
      <c r="O173" s="63"/>
      <c r="P173" s="60"/>
      <c r="Q173" s="59"/>
      <c r="R173" s="59"/>
      <c r="T173"/>
      <c r="U173"/>
      <c r="V173"/>
      <c r="W173"/>
      <c r="X173"/>
      <c r="Y173"/>
      <c r="Z173"/>
      <c r="AA173"/>
      <c r="AB173"/>
      <c r="AC173"/>
      <c r="AD173"/>
      <c r="AE173"/>
      <c r="AF173"/>
      <c r="AG173"/>
      <c r="AH173"/>
      <c r="AI173"/>
      <c r="AJ173"/>
      <c r="AK173"/>
      <c r="AL173"/>
      <c r="AM173"/>
      <c r="AN173"/>
      <c r="AO173"/>
      <c r="AP173"/>
      <c r="AQ173"/>
      <c r="AR173"/>
      <c r="AS173"/>
      <c r="AT173"/>
      <c r="AU173"/>
      <c r="AV173"/>
      <c r="AW173"/>
    </row>
    <row r="174" spans="1:49" s="58" customFormat="1" ht="13.5" customHeight="1" x14ac:dyDescent="0.25">
      <c r="A174" s="56"/>
      <c r="B174" s="60"/>
      <c r="C174" s="60"/>
      <c r="D174" s="60"/>
      <c r="E174" s="60"/>
      <c r="F174" s="61"/>
      <c r="G174" s="63"/>
      <c r="H174" s="60"/>
      <c r="I174" s="61"/>
      <c r="J174" s="63"/>
      <c r="K174" s="60"/>
      <c r="L174" s="60"/>
      <c r="M174" s="60"/>
      <c r="N174" s="61"/>
      <c r="O174" s="63"/>
      <c r="P174" s="60"/>
      <c r="Q174" s="59"/>
      <c r="R174" s="59"/>
      <c r="T174"/>
      <c r="U174"/>
      <c r="V174"/>
      <c r="W174"/>
      <c r="X174"/>
      <c r="Y174"/>
      <c r="Z174"/>
      <c r="AA174"/>
      <c r="AB174"/>
      <c r="AC174"/>
      <c r="AD174"/>
      <c r="AE174"/>
      <c r="AF174"/>
      <c r="AG174"/>
      <c r="AH174"/>
      <c r="AI174"/>
      <c r="AJ174"/>
      <c r="AK174"/>
      <c r="AL174"/>
      <c r="AM174"/>
      <c r="AN174"/>
      <c r="AO174"/>
      <c r="AP174"/>
      <c r="AQ174"/>
      <c r="AR174"/>
      <c r="AS174"/>
      <c r="AT174"/>
      <c r="AU174"/>
      <c r="AV174"/>
      <c r="AW174"/>
    </row>
    <row r="175" spans="1:49" s="58" customFormat="1" ht="13.5" customHeight="1" x14ac:dyDescent="0.25">
      <c r="A175" s="56"/>
      <c r="B175" s="60"/>
      <c r="C175" s="60"/>
      <c r="D175" s="60"/>
      <c r="E175" s="60"/>
      <c r="F175" s="61"/>
      <c r="G175" s="63"/>
      <c r="H175" s="60"/>
      <c r="I175" s="61"/>
      <c r="J175" s="63"/>
      <c r="K175" s="60"/>
      <c r="L175" s="60"/>
      <c r="M175" s="60"/>
      <c r="N175" s="61"/>
      <c r="O175" s="63"/>
      <c r="P175" s="60"/>
      <c r="Q175" s="59"/>
      <c r="R175" s="59"/>
      <c r="T175"/>
      <c r="U175"/>
      <c r="V175"/>
      <c r="W175"/>
      <c r="X175"/>
      <c r="Y175"/>
      <c r="Z175"/>
      <c r="AA175"/>
      <c r="AB175"/>
      <c r="AC175"/>
      <c r="AD175"/>
      <c r="AE175"/>
      <c r="AF175"/>
      <c r="AG175"/>
      <c r="AH175"/>
      <c r="AI175"/>
      <c r="AJ175"/>
      <c r="AK175"/>
      <c r="AL175"/>
      <c r="AM175"/>
      <c r="AN175"/>
      <c r="AO175"/>
      <c r="AP175"/>
      <c r="AQ175"/>
      <c r="AR175"/>
      <c r="AS175"/>
      <c r="AT175"/>
      <c r="AU175"/>
      <c r="AV175"/>
      <c r="AW175"/>
    </row>
    <row r="176" spans="1:49" s="58" customFormat="1" ht="13.5" customHeight="1" x14ac:dyDescent="0.25">
      <c r="A176" s="56"/>
      <c r="B176" s="60"/>
      <c r="C176" s="60"/>
      <c r="D176" s="60"/>
      <c r="E176" s="60"/>
      <c r="F176" s="61"/>
      <c r="G176" s="63"/>
      <c r="H176" s="60"/>
      <c r="I176" s="61"/>
      <c r="J176" s="63"/>
      <c r="K176" s="60"/>
      <c r="L176" s="60"/>
      <c r="M176" s="60"/>
      <c r="N176" s="61"/>
      <c r="O176" s="63"/>
      <c r="P176" s="60"/>
      <c r="Q176" s="59"/>
      <c r="R176" s="59"/>
      <c r="T176"/>
      <c r="U176"/>
      <c r="V176"/>
      <c r="W176"/>
      <c r="X176"/>
      <c r="Y176"/>
      <c r="Z176"/>
      <c r="AA176"/>
      <c r="AB176"/>
      <c r="AC176"/>
      <c r="AD176"/>
      <c r="AE176"/>
      <c r="AF176"/>
      <c r="AG176"/>
      <c r="AH176"/>
      <c r="AI176"/>
      <c r="AJ176"/>
      <c r="AK176"/>
      <c r="AL176"/>
      <c r="AM176"/>
      <c r="AN176"/>
      <c r="AO176"/>
      <c r="AP176"/>
      <c r="AQ176"/>
      <c r="AR176"/>
      <c r="AS176"/>
      <c r="AT176"/>
      <c r="AU176"/>
      <c r="AV176"/>
      <c r="AW176"/>
    </row>
    <row r="177" spans="1:49" s="58" customFormat="1" ht="13.5" customHeight="1" x14ac:dyDescent="0.25">
      <c r="A177" s="56"/>
      <c r="B177" s="60"/>
      <c r="C177" s="60"/>
      <c r="D177" s="60"/>
      <c r="E177" s="60"/>
      <c r="F177" s="61"/>
      <c r="G177" s="63"/>
      <c r="H177" s="60"/>
      <c r="I177" s="61"/>
      <c r="J177" s="63"/>
      <c r="K177" s="60"/>
      <c r="L177" s="60"/>
      <c r="M177" s="60"/>
      <c r="N177" s="61"/>
      <c r="O177" s="63"/>
      <c r="P177" s="60"/>
      <c r="Q177" s="59"/>
      <c r="R177" s="59"/>
      <c r="T177"/>
      <c r="U177"/>
      <c r="V177"/>
      <c r="W177"/>
      <c r="X177"/>
      <c r="Y177"/>
      <c r="Z177"/>
      <c r="AA177"/>
      <c r="AB177"/>
      <c r="AC177"/>
      <c r="AD177"/>
      <c r="AE177"/>
      <c r="AF177"/>
      <c r="AG177"/>
      <c r="AH177"/>
      <c r="AI177"/>
      <c r="AJ177"/>
      <c r="AK177"/>
      <c r="AL177"/>
      <c r="AM177"/>
      <c r="AN177"/>
      <c r="AO177"/>
      <c r="AP177"/>
      <c r="AQ177"/>
      <c r="AR177"/>
      <c r="AS177"/>
      <c r="AT177"/>
      <c r="AU177"/>
      <c r="AV177"/>
      <c r="AW177"/>
    </row>
    <row r="178" spans="1:49" s="58" customFormat="1" ht="13.5" customHeight="1" x14ac:dyDescent="0.25">
      <c r="A178" s="56"/>
      <c r="B178" s="60"/>
      <c r="C178" s="60"/>
      <c r="D178" s="60"/>
      <c r="E178" s="60"/>
      <c r="F178" s="61"/>
      <c r="G178" s="63"/>
      <c r="H178" s="60"/>
      <c r="I178" s="61"/>
      <c r="J178" s="63"/>
      <c r="K178" s="60"/>
      <c r="L178" s="60"/>
      <c r="M178" s="60"/>
      <c r="N178" s="61"/>
      <c r="O178" s="63"/>
      <c r="P178" s="60"/>
      <c r="Q178" s="59"/>
      <c r="R178" s="59"/>
      <c r="T178"/>
      <c r="U178"/>
      <c r="V178"/>
      <c r="W178"/>
      <c r="X178"/>
      <c r="Y178"/>
      <c r="Z178"/>
      <c r="AA178"/>
      <c r="AB178"/>
      <c r="AC178"/>
      <c r="AD178"/>
      <c r="AE178"/>
      <c r="AF178"/>
      <c r="AG178"/>
      <c r="AH178"/>
      <c r="AI178"/>
      <c r="AJ178"/>
      <c r="AK178"/>
      <c r="AL178"/>
      <c r="AM178"/>
      <c r="AN178"/>
      <c r="AO178"/>
      <c r="AP178"/>
      <c r="AQ178"/>
      <c r="AR178"/>
      <c r="AS178"/>
      <c r="AT178"/>
      <c r="AU178"/>
      <c r="AV178"/>
      <c r="AW178"/>
    </row>
    <row r="179" spans="1:49" s="58" customFormat="1" ht="13.5" customHeight="1" x14ac:dyDescent="0.25">
      <c r="A179" s="56"/>
      <c r="B179" s="60"/>
      <c r="C179" s="60"/>
      <c r="D179" s="60"/>
      <c r="E179" s="60"/>
      <c r="F179" s="61"/>
      <c r="G179" s="63"/>
      <c r="H179" s="60"/>
      <c r="I179" s="61"/>
      <c r="J179" s="63"/>
      <c r="K179" s="60"/>
      <c r="L179" s="60"/>
      <c r="M179" s="60"/>
      <c r="N179" s="61"/>
      <c r="O179" s="63"/>
      <c r="P179" s="60"/>
      <c r="Q179" s="59"/>
      <c r="R179" s="59"/>
      <c r="T179"/>
      <c r="U179"/>
      <c r="V179"/>
      <c r="W179"/>
      <c r="X179"/>
      <c r="Y179"/>
      <c r="Z179"/>
      <c r="AA179"/>
      <c r="AB179"/>
      <c r="AC179"/>
      <c r="AD179"/>
      <c r="AE179"/>
      <c r="AF179"/>
      <c r="AG179"/>
      <c r="AH179"/>
      <c r="AI179"/>
      <c r="AJ179"/>
      <c r="AK179"/>
      <c r="AL179"/>
      <c r="AM179"/>
      <c r="AN179"/>
      <c r="AO179"/>
      <c r="AP179"/>
      <c r="AQ179"/>
      <c r="AR179"/>
      <c r="AS179"/>
      <c r="AT179"/>
      <c r="AU179"/>
      <c r="AV179"/>
      <c r="AW179"/>
    </row>
    <row r="180" spans="1:49" s="58" customFormat="1" ht="13.5" customHeight="1" x14ac:dyDescent="0.25">
      <c r="A180" s="56"/>
      <c r="B180" s="60"/>
      <c r="C180" s="60"/>
      <c r="D180" s="60"/>
      <c r="E180" s="60"/>
      <c r="F180" s="61"/>
      <c r="G180" s="63"/>
      <c r="H180" s="60"/>
      <c r="I180" s="61"/>
      <c r="J180" s="63"/>
      <c r="K180" s="60"/>
      <c r="L180" s="60"/>
      <c r="M180" s="60"/>
      <c r="N180" s="61"/>
      <c r="O180" s="63"/>
      <c r="P180" s="60"/>
      <c r="Q180" s="59"/>
      <c r="R180" s="59"/>
      <c r="T180"/>
      <c r="U180"/>
      <c r="V180"/>
      <c r="W180"/>
      <c r="X180"/>
      <c r="Y180"/>
      <c r="Z180"/>
      <c r="AA180"/>
      <c r="AB180"/>
      <c r="AC180"/>
      <c r="AD180"/>
      <c r="AE180"/>
      <c r="AF180"/>
      <c r="AG180"/>
      <c r="AH180"/>
      <c r="AI180"/>
      <c r="AJ180"/>
      <c r="AK180"/>
      <c r="AL180"/>
      <c r="AM180"/>
      <c r="AN180"/>
      <c r="AO180"/>
      <c r="AP180"/>
      <c r="AQ180"/>
      <c r="AR180"/>
      <c r="AS180"/>
      <c r="AT180"/>
      <c r="AU180"/>
      <c r="AV180"/>
      <c r="AW180"/>
    </row>
    <row r="181" spans="1:49" s="58" customFormat="1" ht="13.5" customHeight="1" x14ac:dyDescent="0.25">
      <c r="A181" s="56"/>
      <c r="B181" s="60"/>
      <c r="C181" s="60"/>
      <c r="D181" s="60"/>
      <c r="E181" s="60"/>
      <c r="F181" s="61"/>
      <c r="G181" s="63"/>
      <c r="H181" s="60"/>
      <c r="I181" s="61"/>
      <c r="J181" s="63"/>
      <c r="K181" s="60"/>
      <c r="L181" s="60"/>
      <c r="M181" s="60"/>
      <c r="N181" s="61"/>
      <c r="O181" s="63"/>
      <c r="P181" s="60"/>
      <c r="Q181" s="59"/>
      <c r="R181" s="59"/>
      <c r="T181"/>
      <c r="U181"/>
      <c r="V181"/>
      <c r="W181"/>
      <c r="X181"/>
      <c r="Y181"/>
      <c r="Z181"/>
      <c r="AA181"/>
      <c r="AB181"/>
      <c r="AC181"/>
      <c r="AD181"/>
      <c r="AE181"/>
      <c r="AF181"/>
      <c r="AG181"/>
      <c r="AH181"/>
      <c r="AI181"/>
      <c r="AJ181"/>
      <c r="AK181"/>
      <c r="AL181"/>
      <c r="AM181"/>
      <c r="AN181"/>
      <c r="AO181"/>
      <c r="AP181"/>
      <c r="AQ181"/>
      <c r="AR181"/>
      <c r="AS181"/>
      <c r="AT181"/>
      <c r="AU181"/>
      <c r="AV181"/>
      <c r="AW181"/>
    </row>
    <row r="182" spans="1:49" s="58" customFormat="1" ht="13.5" customHeight="1" x14ac:dyDescent="0.25">
      <c r="A182" s="56"/>
      <c r="B182" s="60"/>
      <c r="C182" s="60"/>
      <c r="D182" s="60"/>
      <c r="E182" s="60"/>
      <c r="F182" s="61"/>
      <c r="G182" s="63"/>
      <c r="H182" s="60"/>
      <c r="I182" s="61"/>
      <c r="J182" s="63"/>
      <c r="K182" s="60"/>
      <c r="L182" s="60"/>
      <c r="M182" s="60"/>
      <c r="N182" s="61"/>
      <c r="O182" s="63"/>
      <c r="P182" s="60"/>
      <c r="Q182" s="59"/>
      <c r="R182" s="59"/>
      <c r="T182"/>
      <c r="U182"/>
      <c r="V182"/>
      <c r="W182"/>
      <c r="X182"/>
      <c r="Y182"/>
      <c r="Z182"/>
      <c r="AA182"/>
      <c r="AB182"/>
      <c r="AC182"/>
      <c r="AD182"/>
      <c r="AE182"/>
      <c r="AF182"/>
      <c r="AG182"/>
      <c r="AH182"/>
      <c r="AI182"/>
      <c r="AJ182"/>
      <c r="AK182"/>
      <c r="AL182"/>
      <c r="AM182"/>
      <c r="AN182"/>
      <c r="AO182"/>
      <c r="AP182"/>
      <c r="AQ182"/>
      <c r="AR182"/>
      <c r="AS182"/>
      <c r="AT182"/>
      <c r="AU182"/>
      <c r="AV182"/>
      <c r="AW182"/>
    </row>
    <row r="183" spans="1:49" s="58" customFormat="1" ht="13.5" customHeight="1" x14ac:dyDescent="0.25">
      <c r="A183" s="56"/>
      <c r="B183" s="60"/>
      <c r="C183" s="60"/>
      <c r="D183" s="60"/>
      <c r="E183" s="60"/>
      <c r="F183" s="61"/>
      <c r="G183" s="63"/>
      <c r="H183" s="60"/>
      <c r="I183" s="61"/>
      <c r="J183" s="63"/>
      <c r="K183" s="60"/>
      <c r="L183" s="60"/>
      <c r="M183" s="60"/>
      <c r="N183" s="61"/>
      <c r="O183" s="63"/>
      <c r="P183" s="60"/>
      <c r="Q183" s="59"/>
      <c r="R183" s="59"/>
      <c r="T183"/>
      <c r="U183"/>
      <c r="V183"/>
      <c r="W183"/>
      <c r="X183"/>
      <c r="Y183"/>
      <c r="Z183"/>
      <c r="AA183"/>
      <c r="AB183"/>
      <c r="AC183"/>
      <c r="AD183"/>
      <c r="AE183"/>
      <c r="AF183"/>
      <c r="AG183"/>
      <c r="AH183"/>
      <c r="AI183"/>
      <c r="AJ183"/>
      <c r="AK183"/>
      <c r="AL183"/>
      <c r="AM183"/>
      <c r="AN183"/>
      <c r="AO183"/>
      <c r="AP183"/>
      <c r="AQ183"/>
      <c r="AR183"/>
      <c r="AS183"/>
      <c r="AT183"/>
      <c r="AU183"/>
      <c r="AV183"/>
      <c r="AW183"/>
    </row>
    <row r="184" spans="1:49" s="58" customFormat="1" ht="13.5" customHeight="1" x14ac:dyDescent="0.25">
      <c r="A184" s="56"/>
      <c r="B184" s="60"/>
      <c r="C184" s="60"/>
      <c r="D184" s="60"/>
      <c r="E184" s="60"/>
      <c r="F184" s="61"/>
      <c r="G184" s="63"/>
      <c r="H184" s="60"/>
      <c r="I184" s="61"/>
      <c r="J184" s="63"/>
      <c r="K184" s="60"/>
      <c r="L184" s="60"/>
      <c r="M184" s="60"/>
      <c r="N184" s="61"/>
      <c r="O184" s="63"/>
      <c r="P184" s="60"/>
      <c r="Q184" s="59"/>
      <c r="R184" s="59"/>
      <c r="T184"/>
      <c r="U184"/>
      <c r="V184"/>
      <c r="W184"/>
      <c r="X184"/>
      <c r="Y184"/>
      <c r="Z184"/>
      <c r="AA184"/>
      <c r="AB184"/>
      <c r="AC184"/>
      <c r="AD184"/>
      <c r="AE184"/>
      <c r="AF184"/>
      <c r="AG184"/>
      <c r="AH184"/>
      <c r="AI184"/>
      <c r="AJ184"/>
      <c r="AK184"/>
      <c r="AL184"/>
      <c r="AM184"/>
      <c r="AN184"/>
      <c r="AO184"/>
      <c r="AP184"/>
      <c r="AQ184"/>
      <c r="AR184"/>
      <c r="AS184"/>
      <c r="AT184"/>
      <c r="AU184"/>
      <c r="AV184"/>
      <c r="AW184"/>
    </row>
    <row r="185" spans="1:49" s="58" customFormat="1" ht="13.5" customHeight="1" x14ac:dyDescent="0.25">
      <c r="A185" s="56"/>
      <c r="B185" s="60"/>
      <c r="C185" s="60"/>
      <c r="D185" s="60"/>
      <c r="E185" s="60"/>
      <c r="F185" s="61"/>
      <c r="G185" s="63"/>
      <c r="H185" s="60"/>
      <c r="I185" s="61"/>
      <c r="J185" s="63"/>
      <c r="K185" s="60"/>
      <c r="L185" s="60"/>
      <c r="M185" s="60"/>
      <c r="N185" s="61"/>
      <c r="O185" s="63"/>
      <c r="P185" s="60"/>
      <c r="Q185" s="59"/>
      <c r="R185" s="59"/>
      <c r="T185"/>
      <c r="U185"/>
      <c r="V185"/>
      <c r="W185"/>
      <c r="X185"/>
      <c r="Y185"/>
      <c r="Z185"/>
      <c r="AA185"/>
      <c r="AB185"/>
      <c r="AC185"/>
      <c r="AD185"/>
      <c r="AE185"/>
      <c r="AF185"/>
      <c r="AG185"/>
      <c r="AH185"/>
      <c r="AI185"/>
      <c r="AJ185"/>
      <c r="AK185"/>
      <c r="AL185"/>
      <c r="AM185"/>
      <c r="AN185"/>
      <c r="AO185"/>
      <c r="AP185"/>
      <c r="AQ185"/>
      <c r="AR185"/>
      <c r="AS185"/>
      <c r="AT185"/>
      <c r="AU185"/>
      <c r="AV185"/>
      <c r="AW185"/>
    </row>
    <row r="186" spans="1:49" s="58" customFormat="1" ht="13.5" customHeight="1" x14ac:dyDescent="0.25">
      <c r="A186" s="56"/>
      <c r="B186" s="60"/>
      <c r="C186" s="60"/>
      <c r="D186" s="60"/>
      <c r="E186" s="60"/>
      <c r="F186" s="61"/>
      <c r="G186" s="63"/>
      <c r="H186" s="60"/>
      <c r="I186" s="61"/>
      <c r="J186" s="63"/>
      <c r="K186" s="60"/>
      <c r="L186" s="60"/>
      <c r="M186" s="60"/>
      <c r="N186" s="61"/>
      <c r="O186" s="63"/>
      <c r="P186" s="60"/>
      <c r="Q186" s="59"/>
      <c r="R186" s="59"/>
      <c r="T186"/>
      <c r="U186"/>
      <c r="V186"/>
      <c r="W186"/>
      <c r="X186"/>
      <c r="Y186"/>
      <c r="Z186"/>
      <c r="AA186"/>
      <c r="AB186"/>
      <c r="AC186"/>
      <c r="AD186"/>
      <c r="AE186"/>
      <c r="AF186"/>
      <c r="AG186"/>
      <c r="AH186"/>
      <c r="AI186"/>
      <c r="AJ186"/>
      <c r="AK186"/>
      <c r="AL186"/>
      <c r="AM186"/>
      <c r="AN186"/>
      <c r="AO186"/>
      <c r="AP186"/>
      <c r="AQ186"/>
      <c r="AR186"/>
      <c r="AS186"/>
      <c r="AT186"/>
      <c r="AU186"/>
      <c r="AV186"/>
      <c r="AW186"/>
    </row>
    <row r="187" spans="1:49" s="58" customFormat="1" ht="13.5" customHeight="1" x14ac:dyDescent="0.25">
      <c r="A187" s="56"/>
      <c r="B187" s="60"/>
      <c r="C187" s="60"/>
      <c r="D187" s="60"/>
      <c r="E187" s="60"/>
      <c r="F187" s="61"/>
      <c r="G187" s="63"/>
      <c r="H187" s="60"/>
      <c r="I187" s="61"/>
      <c r="J187" s="63"/>
      <c r="K187" s="60"/>
      <c r="L187" s="60"/>
      <c r="M187" s="60"/>
      <c r="N187" s="61"/>
      <c r="O187" s="63"/>
      <c r="P187" s="60"/>
      <c r="Q187" s="59"/>
      <c r="R187" s="59"/>
      <c r="T187"/>
      <c r="U187"/>
      <c r="V187"/>
      <c r="W187"/>
      <c r="X187"/>
      <c r="Y187"/>
      <c r="Z187"/>
      <c r="AA187"/>
      <c r="AB187"/>
      <c r="AC187"/>
      <c r="AD187"/>
      <c r="AE187"/>
      <c r="AF187"/>
      <c r="AG187"/>
      <c r="AH187"/>
      <c r="AI187"/>
      <c r="AJ187"/>
      <c r="AK187"/>
      <c r="AL187"/>
      <c r="AM187"/>
      <c r="AN187"/>
      <c r="AO187"/>
      <c r="AP187"/>
      <c r="AQ187"/>
      <c r="AR187"/>
      <c r="AS187"/>
      <c r="AT187"/>
      <c r="AU187"/>
      <c r="AV187"/>
      <c r="AW187"/>
    </row>
    <row r="188" spans="1:49" s="58" customFormat="1" ht="13.5" customHeight="1" x14ac:dyDescent="0.25">
      <c r="A188" s="56"/>
      <c r="B188" s="60"/>
      <c r="C188" s="60"/>
      <c r="D188" s="60"/>
      <c r="E188" s="60"/>
      <c r="F188" s="61"/>
      <c r="G188" s="63"/>
      <c r="H188" s="60"/>
      <c r="I188" s="61"/>
      <c r="J188" s="63"/>
      <c r="K188" s="60"/>
      <c r="L188" s="60"/>
      <c r="M188" s="60"/>
      <c r="N188" s="61"/>
      <c r="O188" s="63"/>
      <c r="P188" s="60"/>
      <c r="Q188" s="59"/>
      <c r="R188" s="59"/>
      <c r="T188"/>
      <c r="U188"/>
      <c r="V188"/>
      <c r="W188"/>
      <c r="X188"/>
      <c r="Y188"/>
      <c r="Z188"/>
      <c r="AA188"/>
      <c r="AB188"/>
      <c r="AC188"/>
      <c r="AD188"/>
      <c r="AE188"/>
      <c r="AF188"/>
      <c r="AG188"/>
      <c r="AH188"/>
      <c r="AI188"/>
      <c r="AJ188"/>
      <c r="AK188"/>
      <c r="AL188"/>
      <c r="AM188"/>
      <c r="AN188"/>
      <c r="AO188"/>
      <c r="AP188"/>
      <c r="AQ188"/>
      <c r="AR188"/>
      <c r="AS188"/>
      <c r="AT188"/>
      <c r="AU188"/>
      <c r="AV188"/>
      <c r="AW188"/>
    </row>
    <row r="189" spans="1:49" s="58" customFormat="1" ht="13.5" customHeight="1" x14ac:dyDescent="0.25">
      <c r="A189" s="56"/>
      <c r="B189" s="60"/>
      <c r="C189" s="60"/>
      <c r="D189" s="60"/>
      <c r="E189" s="60"/>
      <c r="F189" s="61"/>
      <c r="G189" s="63"/>
      <c r="H189" s="60"/>
      <c r="I189" s="61"/>
      <c r="J189" s="63"/>
      <c r="K189" s="60"/>
      <c r="L189" s="60"/>
      <c r="M189" s="60"/>
      <c r="N189" s="61"/>
      <c r="O189" s="63"/>
      <c r="P189" s="60"/>
      <c r="Q189" s="59"/>
      <c r="R189" s="59"/>
      <c r="T189"/>
      <c r="U189"/>
      <c r="V189"/>
      <c r="W189"/>
      <c r="X189"/>
      <c r="Y189"/>
      <c r="Z189"/>
      <c r="AA189"/>
      <c r="AB189"/>
      <c r="AC189"/>
      <c r="AD189"/>
      <c r="AE189"/>
      <c r="AF189"/>
      <c r="AG189"/>
      <c r="AH189"/>
      <c r="AI189"/>
      <c r="AJ189"/>
      <c r="AK189"/>
      <c r="AL189"/>
      <c r="AM189"/>
      <c r="AN189"/>
      <c r="AO189"/>
      <c r="AP189"/>
      <c r="AQ189"/>
      <c r="AR189"/>
      <c r="AS189"/>
      <c r="AT189"/>
      <c r="AU189"/>
      <c r="AV189"/>
      <c r="AW189"/>
    </row>
    <row r="190" spans="1:49" s="58" customFormat="1" ht="13.5" customHeight="1" x14ac:dyDescent="0.25">
      <c r="A190" s="56"/>
      <c r="B190" s="60"/>
      <c r="C190" s="60"/>
      <c r="D190" s="60"/>
      <c r="E190" s="60"/>
      <c r="F190" s="61"/>
      <c r="G190" s="63"/>
      <c r="H190" s="60"/>
      <c r="I190" s="61"/>
      <c r="J190" s="63"/>
      <c r="K190" s="60"/>
      <c r="L190" s="60"/>
      <c r="M190" s="60"/>
      <c r="N190" s="61"/>
      <c r="O190" s="63"/>
      <c r="P190" s="60"/>
      <c r="Q190" s="59"/>
      <c r="R190" s="59"/>
      <c r="T190"/>
      <c r="U190"/>
      <c r="V190"/>
      <c r="W190"/>
      <c r="X190"/>
      <c r="Y190"/>
      <c r="Z190"/>
      <c r="AA190"/>
      <c r="AB190"/>
      <c r="AC190"/>
      <c r="AD190"/>
      <c r="AE190"/>
      <c r="AF190"/>
      <c r="AG190"/>
      <c r="AH190"/>
      <c r="AI190"/>
      <c r="AJ190"/>
      <c r="AK190"/>
      <c r="AL190"/>
      <c r="AM190"/>
      <c r="AN190"/>
      <c r="AO190"/>
      <c r="AP190"/>
      <c r="AQ190"/>
      <c r="AR190"/>
      <c r="AS190"/>
      <c r="AT190"/>
      <c r="AU190"/>
      <c r="AV190"/>
      <c r="AW190"/>
    </row>
    <row r="191" spans="1:49" s="58" customFormat="1" ht="13.5" customHeight="1" x14ac:dyDescent="0.25">
      <c r="A191" s="56"/>
      <c r="B191" s="60"/>
      <c r="C191" s="60"/>
      <c r="D191" s="60"/>
      <c r="E191" s="60"/>
      <c r="F191" s="61"/>
      <c r="G191" s="63"/>
      <c r="H191" s="60"/>
      <c r="I191" s="61"/>
      <c r="J191" s="63"/>
      <c r="K191" s="60"/>
      <c r="L191" s="60"/>
      <c r="M191" s="60"/>
      <c r="N191" s="61"/>
      <c r="O191" s="63"/>
      <c r="P191" s="60"/>
      <c r="Q191" s="59"/>
      <c r="R191" s="59"/>
      <c r="T191"/>
      <c r="U191"/>
      <c r="V191"/>
      <c r="W191"/>
      <c r="X191"/>
      <c r="Y191"/>
      <c r="Z191"/>
      <c r="AA191"/>
      <c r="AB191"/>
      <c r="AC191"/>
      <c r="AD191"/>
      <c r="AE191"/>
      <c r="AF191"/>
      <c r="AG191"/>
      <c r="AH191"/>
      <c r="AI191"/>
      <c r="AJ191"/>
      <c r="AK191"/>
      <c r="AL191"/>
      <c r="AM191"/>
      <c r="AN191"/>
      <c r="AO191"/>
      <c r="AP191"/>
      <c r="AQ191"/>
      <c r="AR191"/>
      <c r="AS191"/>
      <c r="AT191"/>
      <c r="AU191"/>
      <c r="AV191"/>
      <c r="AW191"/>
    </row>
    <row r="192" spans="1:49" s="58" customFormat="1" ht="13.5" customHeight="1" x14ac:dyDescent="0.25">
      <c r="A192" s="56"/>
      <c r="B192" s="60"/>
      <c r="C192" s="60"/>
      <c r="D192" s="60"/>
      <c r="E192" s="60"/>
      <c r="F192" s="61"/>
      <c r="G192" s="63"/>
      <c r="H192" s="60"/>
      <c r="I192" s="61"/>
      <c r="J192" s="63"/>
      <c r="K192" s="60"/>
      <c r="L192" s="60"/>
      <c r="M192" s="60"/>
      <c r="N192" s="61"/>
      <c r="O192" s="63"/>
      <c r="P192" s="60"/>
      <c r="Q192" s="59"/>
      <c r="R192" s="59"/>
      <c r="T192"/>
      <c r="U192"/>
      <c r="V192"/>
      <c r="W192"/>
      <c r="X192"/>
      <c r="Y192"/>
      <c r="Z192"/>
      <c r="AA192"/>
      <c r="AB192"/>
      <c r="AC192"/>
      <c r="AD192"/>
      <c r="AE192"/>
      <c r="AF192"/>
      <c r="AG192"/>
      <c r="AH192"/>
      <c r="AI192"/>
      <c r="AJ192"/>
      <c r="AK192"/>
      <c r="AL192"/>
      <c r="AM192"/>
      <c r="AN192"/>
      <c r="AO192"/>
      <c r="AP192"/>
      <c r="AQ192"/>
      <c r="AR192"/>
      <c r="AS192"/>
      <c r="AT192"/>
      <c r="AU192"/>
      <c r="AV192"/>
      <c r="AW192"/>
    </row>
    <row r="193" spans="1:49" s="58" customFormat="1" ht="13.5" customHeight="1" x14ac:dyDescent="0.25">
      <c r="A193" s="56"/>
      <c r="B193" s="60"/>
      <c r="C193" s="60"/>
      <c r="D193" s="60"/>
      <c r="E193" s="60"/>
      <c r="F193" s="61"/>
      <c r="G193" s="63"/>
      <c r="H193" s="60"/>
      <c r="I193" s="61"/>
      <c r="J193" s="63"/>
      <c r="K193" s="60"/>
      <c r="L193" s="60"/>
      <c r="M193" s="60"/>
      <c r="N193" s="61"/>
      <c r="O193" s="63"/>
      <c r="P193" s="60"/>
      <c r="Q193" s="59"/>
      <c r="R193" s="59"/>
      <c r="T193"/>
      <c r="U193"/>
      <c r="V193"/>
      <c r="W193"/>
      <c r="X193"/>
      <c r="Y193"/>
      <c r="Z193"/>
      <c r="AA193"/>
      <c r="AB193"/>
      <c r="AC193"/>
      <c r="AD193"/>
      <c r="AE193"/>
      <c r="AF193"/>
      <c r="AG193"/>
      <c r="AH193"/>
      <c r="AI193"/>
      <c r="AJ193"/>
      <c r="AK193"/>
      <c r="AL193"/>
      <c r="AM193"/>
      <c r="AN193"/>
      <c r="AO193"/>
      <c r="AP193"/>
      <c r="AQ193"/>
      <c r="AR193"/>
      <c r="AS193"/>
      <c r="AT193"/>
      <c r="AU193"/>
      <c r="AV193"/>
      <c r="AW193"/>
    </row>
    <row r="194" spans="1:49" s="58" customFormat="1" ht="13.5" customHeight="1" x14ac:dyDescent="0.25">
      <c r="A194" s="56"/>
      <c r="B194" s="60"/>
      <c r="C194" s="60"/>
      <c r="D194" s="60"/>
      <c r="E194" s="60"/>
      <c r="F194" s="61"/>
      <c r="G194" s="63"/>
      <c r="H194" s="60"/>
      <c r="I194" s="61"/>
      <c r="J194" s="63"/>
      <c r="K194" s="60"/>
      <c r="L194" s="60"/>
      <c r="M194" s="60"/>
      <c r="N194" s="61"/>
      <c r="O194" s="63"/>
      <c r="P194" s="60"/>
      <c r="Q194" s="59"/>
      <c r="R194" s="59"/>
      <c r="T194"/>
      <c r="U194"/>
      <c r="V194"/>
      <c r="W194"/>
      <c r="X194"/>
      <c r="Y194"/>
      <c r="Z194"/>
      <c r="AA194"/>
      <c r="AB194"/>
      <c r="AC194"/>
      <c r="AD194"/>
      <c r="AE194"/>
      <c r="AF194"/>
      <c r="AG194"/>
      <c r="AH194"/>
      <c r="AI194"/>
      <c r="AJ194"/>
      <c r="AK194"/>
      <c r="AL194"/>
      <c r="AM194"/>
      <c r="AN194"/>
      <c r="AO194"/>
      <c r="AP194"/>
      <c r="AQ194"/>
      <c r="AR194"/>
      <c r="AS194"/>
      <c r="AT194"/>
      <c r="AU194"/>
      <c r="AV194"/>
      <c r="AW194"/>
    </row>
    <row r="195" spans="1:49" s="58" customFormat="1" ht="13.5" customHeight="1" x14ac:dyDescent="0.25">
      <c r="A195" s="56"/>
      <c r="B195" s="60"/>
      <c r="C195" s="60"/>
      <c r="D195" s="60"/>
      <c r="E195" s="60"/>
      <c r="F195" s="61"/>
      <c r="G195" s="63"/>
      <c r="H195" s="60"/>
      <c r="I195" s="61"/>
      <c r="J195" s="63"/>
      <c r="K195" s="60"/>
      <c r="L195" s="60"/>
      <c r="M195" s="60"/>
      <c r="N195" s="61"/>
      <c r="O195" s="63"/>
      <c r="P195" s="60"/>
      <c r="Q195" s="59"/>
      <c r="R195" s="59"/>
      <c r="T195"/>
      <c r="U195"/>
      <c r="V195"/>
      <c r="W195"/>
      <c r="X195"/>
      <c r="Y195"/>
      <c r="Z195"/>
      <c r="AA195"/>
      <c r="AB195"/>
      <c r="AC195"/>
      <c r="AD195"/>
      <c r="AE195"/>
      <c r="AF195"/>
      <c r="AG195"/>
      <c r="AH195"/>
      <c r="AI195"/>
      <c r="AJ195"/>
      <c r="AK195"/>
      <c r="AL195"/>
      <c r="AM195"/>
      <c r="AN195"/>
      <c r="AO195"/>
      <c r="AP195"/>
      <c r="AQ195"/>
      <c r="AR195"/>
      <c r="AS195"/>
      <c r="AT195"/>
      <c r="AU195"/>
      <c r="AV195"/>
      <c r="AW195"/>
    </row>
    <row r="196" spans="1:49" s="58" customFormat="1" ht="13.5" customHeight="1" x14ac:dyDescent="0.25">
      <c r="A196" s="56"/>
      <c r="B196" s="60"/>
      <c r="C196" s="60"/>
      <c r="D196" s="60"/>
      <c r="E196" s="60"/>
      <c r="F196" s="61"/>
      <c r="G196" s="63"/>
      <c r="H196" s="60"/>
      <c r="I196" s="61"/>
      <c r="J196" s="63"/>
      <c r="K196" s="60"/>
      <c r="L196" s="60"/>
      <c r="M196" s="60"/>
      <c r="N196" s="61"/>
      <c r="O196" s="63"/>
      <c r="P196" s="60"/>
      <c r="Q196" s="59"/>
      <c r="R196" s="59"/>
      <c r="T196"/>
      <c r="U196"/>
      <c r="V196"/>
      <c r="W196"/>
      <c r="X196"/>
      <c r="Y196"/>
      <c r="Z196"/>
      <c r="AA196"/>
      <c r="AB196"/>
      <c r="AC196"/>
      <c r="AD196"/>
      <c r="AE196"/>
      <c r="AF196"/>
      <c r="AG196"/>
      <c r="AH196"/>
      <c r="AI196"/>
      <c r="AJ196"/>
      <c r="AK196"/>
      <c r="AL196"/>
      <c r="AM196"/>
      <c r="AN196"/>
      <c r="AO196"/>
      <c r="AP196"/>
      <c r="AQ196"/>
      <c r="AR196"/>
      <c r="AS196"/>
      <c r="AT196"/>
      <c r="AU196"/>
      <c r="AV196"/>
      <c r="AW196"/>
    </row>
    <row r="197" spans="1:49" s="58" customFormat="1" ht="13.5" customHeight="1" x14ac:dyDescent="0.25">
      <c r="A197" s="56"/>
      <c r="B197" s="60"/>
      <c r="C197" s="60"/>
      <c r="D197" s="60"/>
      <c r="E197" s="60"/>
      <c r="F197" s="61"/>
      <c r="G197" s="63"/>
      <c r="H197" s="60"/>
      <c r="I197" s="61"/>
      <c r="J197" s="63"/>
      <c r="K197" s="60"/>
      <c r="L197" s="60"/>
      <c r="M197" s="60"/>
      <c r="N197" s="61"/>
      <c r="O197" s="63"/>
      <c r="P197" s="60"/>
      <c r="Q197" s="59"/>
      <c r="R197" s="59"/>
      <c r="T197"/>
      <c r="U197"/>
      <c r="V197"/>
      <c r="W197"/>
      <c r="X197"/>
      <c r="Y197"/>
      <c r="Z197"/>
      <c r="AA197"/>
      <c r="AB197"/>
      <c r="AC197"/>
      <c r="AD197"/>
      <c r="AE197"/>
      <c r="AF197"/>
      <c r="AG197"/>
      <c r="AH197"/>
      <c r="AI197"/>
      <c r="AJ197"/>
      <c r="AK197"/>
      <c r="AL197"/>
      <c r="AM197"/>
      <c r="AN197"/>
      <c r="AO197"/>
      <c r="AP197"/>
      <c r="AQ197"/>
      <c r="AR197"/>
      <c r="AS197"/>
      <c r="AT197"/>
      <c r="AU197"/>
      <c r="AV197"/>
      <c r="AW197"/>
    </row>
    <row r="198" spans="1:49" s="58" customFormat="1" ht="13.5" customHeight="1" x14ac:dyDescent="0.25">
      <c r="A198" s="56"/>
      <c r="B198" s="60"/>
      <c r="C198" s="60"/>
      <c r="D198" s="60"/>
      <c r="E198" s="60"/>
      <c r="F198" s="61"/>
      <c r="G198" s="63"/>
      <c r="H198" s="60"/>
      <c r="I198" s="61"/>
      <c r="J198" s="63"/>
      <c r="K198" s="60"/>
      <c r="L198" s="60"/>
      <c r="M198" s="60"/>
      <c r="N198" s="61"/>
      <c r="O198" s="63"/>
      <c r="P198" s="60"/>
      <c r="Q198" s="59"/>
      <c r="R198" s="59"/>
      <c r="T198"/>
      <c r="U198"/>
      <c r="V198"/>
      <c r="W198"/>
      <c r="X198"/>
      <c r="Y198"/>
      <c r="Z198"/>
      <c r="AA198"/>
      <c r="AB198"/>
      <c r="AC198"/>
      <c r="AD198"/>
      <c r="AE198"/>
      <c r="AF198"/>
      <c r="AG198"/>
      <c r="AH198"/>
      <c r="AI198"/>
      <c r="AJ198"/>
      <c r="AK198"/>
      <c r="AL198"/>
      <c r="AM198"/>
      <c r="AN198"/>
      <c r="AO198"/>
      <c r="AP198"/>
      <c r="AQ198"/>
      <c r="AR198"/>
      <c r="AS198"/>
      <c r="AT198"/>
      <c r="AU198"/>
      <c r="AV198"/>
      <c r="AW198"/>
    </row>
    <row r="199" spans="1:49" s="58" customFormat="1" ht="13.5" customHeight="1" x14ac:dyDescent="0.25">
      <c r="A199" s="56"/>
      <c r="B199" s="60"/>
      <c r="C199" s="60"/>
      <c r="D199" s="60"/>
      <c r="E199" s="60"/>
      <c r="F199" s="61"/>
      <c r="G199" s="63"/>
      <c r="H199" s="60"/>
      <c r="I199" s="61"/>
      <c r="J199" s="63"/>
      <c r="K199" s="60"/>
      <c r="L199" s="60"/>
      <c r="M199" s="60"/>
      <c r="N199" s="61"/>
      <c r="O199" s="63"/>
      <c r="P199" s="60"/>
      <c r="Q199" s="59"/>
      <c r="R199" s="59"/>
      <c r="T199"/>
      <c r="U199"/>
      <c r="V199"/>
      <c r="W199"/>
      <c r="X199"/>
      <c r="Y199"/>
      <c r="Z199"/>
      <c r="AA199"/>
      <c r="AB199"/>
      <c r="AC199"/>
      <c r="AD199"/>
      <c r="AE199"/>
      <c r="AF199"/>
      <c r="AG199"/>
      <c r="AH199"/>
      <c r="AI199"/>
      <c r="AJ199"/>
      <c r="AK199"/>
      <c r="AL199"/>
      <c r="AM199"/>
      <c r="AN199"/>
      <c r="AO199"/>
      <c r="AP199"/>
      <c r="AQ199"/>
      <c r="AR199"/>
      <c r="AS199"/>
      <c r="AT199"/>
      <c r="AU199"/>
      <c r="AV199"/>
      <c r="AW199"/>
    </row>
    <row r="200" spans="1:49" s="58" customFormat="1" ht="13.5" customHeight="1" x14ac:dyDescent="0.25">
      <c r="A200" s="56"/>
      <c r="B200" s="60"/>
      <c r="C200" s="60"/>
      <c r="D200" s="60"/>
      <c r="E200" s="60"/>
      <c r="F200" s="61"/>
      <c r="G200" s="63"/>
      <c r="H200" s="60"/>
      <c r="I200" s="61"/>
      <c r="J200" s="63"/>
      <c r="K200" s="60"/>
      <c r="L200" s="60"/>
      <c r="M200" s="60"/>
      <c r="N200" s="61"/>
      <c r="O200" s="63"/>
      <c r="P200" s="60"/>
      <c r="Q200" s="59"/>
      <c r="R200" s="59"/>
      <c r="T200"/>
      <c r="U200"/>
      <c r="V200"/>
      <c r="W200"/>
      <c r="X200"/>
      <c r="Y200"/>
      <c r="Z200"/>
      <c r="AA200"/>
      <c r="AB200"/>
      <c r="AC200"/>
      <c r="AD200"/>
      <c r="AE200"/>
      <c r="AF200"/>
      <c r="AG200"/>
      <c r="AH200"/>
      <c r="AI200"/>
      <c r="AJ200"/>
      <c r="AK200"/>
      <c r="AL200"/>
      <c r="AM200"/>
      <c r="AN200"/>
      <c r="AO200"/>
      <c r="AP200"/>
      <c r="AQ200"/>
      <c r="AR200"/>
      <c r="AS200"/>
      <c r="AT200"/>
      <c r="AU200"/>
      <c r="AV200"/>
      <c r="AW200"/>
    </row>
    <row r="201" spans="1:49" s="58" customFormat="1" ht="13.5" customHeight="1" x14ac:dyDescent="0.25">
      <c r="A201" s="56"/>
      <c r="B201" s="60"/>
      <c r="C201" s="60"/>
      <c r="D201" s="60"/>
      <c r="E201" s="60"/>
      <c r="F201" s="61"/>
      <c r="G201" s="63"/>
      <c r="H201" s="60"/>
      <c r="I201" s="61"/>
      <c r="J201" s="63"/>
      <c r="K201" s="60"/>
      <c r="L201" s="60"/>
      <c r="M201" s="60"/>
      <c r="N201" s="61"/>
      <c r="O201" s="63"/>
      <c r="P201" s="60"/>
      <c r="Q201" s="59"/>
      <c r="R201" s="59"/>
      <c r="T201"/>
      <c r="U201"/>
      <c r="V201"/>
      <c r="W201"/>
      <c r="X201"/>
      <c r="Y201"/>
      <c r="Z201"/>
      <c r="AA201"/>
      <c r="AB201"/>
      <c r="AC201"/>
      <c r="AD201"/>
      <c r="AE201"/>
      <c r="AF201"/>
      <c r="AG201"/>
      <c r="AH201"/>
      <c r="AI201"/>
      <c r="AJ201"/>
      <c r="AK201"/>
      <c r="AL201"/>
      <c r="AM201"/>
      <c r="AN201"/>
      <c r="AO201"/>
      <c r="AP201"/>
      <c r="AQ201"/>
      <c r="AR201"/>
      <c r="AS201"/>
      <c r="AT201"/>
      <c r="AU201"/>
      <c r="AV201"/>
      <c r="AW201"/>
    </row>
    <row r="202" spans="1:49" s="58" customFormat="1" ht="13.5" customHeight="1" x14ac:dyDescent="0.25">
      <c r="A202" s="56"/>
      <c r="B202" s="60"/>
      <c r="C202" s="60"/>
      <c r="D202" s="60"/>
      <c r="E202" s="60"/>
      <c r="F202" s="61"/>
      <c r="G202" s="63"/>
      <c r="H202" s="60"/>
      <c r="I202" s="61"/>
      <c r="J202" s="63"/>
      <c r="K202" s="60"/>
      <c r="L202" s="60"/>
      <c r="M202" s="60"/>
      <c r="N202" s="61"/>
      <c r="O202" s="63"/>
      <c r="P202" s="60"/>
      <c r="Q202" s="59"/>
      <c r="R202" s="59"/>
      <c r="T202"/>
      <c r="U202"/>
      <c r="V202"/>
      <c r="W202"/>
      <c r="X202"/>
      <c r="Y202"/>
      <c r="Z202"/>
      <c r="AA202"/>
      <c r="AB202"/>
      <c r="AC202"/>
      <c r="AD202"/>
      <c r="AE202"/>
      <c r="AF202"/>
      <c r="AG202"/>
      <c r="AH202"/>
      <c r="AI202"/>
      <c r="AJ202"/>
      <c r="AK202"/>
      <c r="AL202"/>
      <c r="AM202"/>
      <c r="AN202"/>
      <c r="AO202"/>
      <c r="AP202"/>
      <c r="AQ202"/>
      <c r="AR202"/>
      <c r="AS202"/>
      <c r="AT202"/>
      <c r="AU202"/>
      <c r="AV202"/>
      <c r="AW202"/>
    </row>
    <row r="203" spans="1:49" s="58" customFormat="1" ht="13.5" customHeight="1" x14ac:dyDescent="0.25">
      <c r="A203" s="56"/>
      <c r="B203" s="60"/>
      <c r="C203" s="60"/>
      <c r="D203" s="60"/>
      <c r="E203" s="60"/>
      <c r="F203" s="61"/>
      <c r="G203" s="63"/>
      <c r="H203" s="60"/>
      <c r="I203" s="61"/>
      <c r="J203" s="63"/>
      <c r="K203" s="60"/>
      <c r="L203" s="60"/>
      <c r="M203" s="60"/>
      <c r="N203" s="61"/>
      <c r="O203" s="63"/>
      <c r="P203" s="60"/>
      <c r="Q203" s="59"/>
      <c r="R203" s="59"/>
      <c r="T203"/>
      <c r="U203"/>
      <c r="V203"/>
      <c r="W203"/>
      <c r="X203"/>
      <c r="Y203"/>
      <c r="Z203"/>
      <c r="AA203"/>
      <c r="AB203"/>
      <c r="AC203"/>
      <c r="AD203"/>
      <c r="AE203"/>
      <c r="AF203"/>
      <c r="AG203"/>
      <c r="AH203"/>
      <c r="AI203"/>
      <c r="AJ203"/>
      <c r="AK203"/>
      <c r="AL203"/>
      <c r="AM203"/>
      <c r="AN203"/>
      <c r="AO203"/>
      <c r="AP203"/>
      <c r="AQ203"/>
      <c r="AR203"/>
      <c r="AS203"/>
      <c r="AT203"/>
      <c r="AU203"/>
      <c r="AV203"/>
      <c r="AW203"/>
    </row>
    <row r="204" spans="1:49" s="58" customFormat="1" ht="13.5" customHeight="1" x14ac:dyDescent="0.25">
      <c r="A204" s="56"/>
      <c r="B204" s="60"/>
      <c r="C204" s="60"/>
      <c r="D204" s="60"/>
      <c r="E204" s="60"/>
      <c r="F204" s="61"/>
      <c r="G204" s="63"/>
      <c r="H204" s="60"/>
      <c r="I204" s="61"/>
      <c r="J204" s="63"/>
      <c r="K204" s="60"/>
      <c r="L204" s="60"/>
      <c r="M204" s="60"/>
      <c r="N204" s="61"/>
      <c r="O204" s="63"/>
      <c r="P204" s="60"/>
      <c r="Q204" s="59"/>
      <c r="R204" s="59"/>
      <c r="T204"/>
      <c r="U204"/>
      <c r="V204"/>
      <c r="W204"/>
      <c r="X204"/>
      <c r="Y204"/>
      <c r="Z204"/>
      <c r="AA204"/>
      <c r="AB204"/>
      <c r="AC204"/>
      <c r="AD204"/>
      <c r="AE204"/>
      <c r="AF204"/>
      <c r="AG204"/>
      <c r="AH204"/>
      <c r="AI204"/>
      <c r="AJ204"/>
      <c r="AK204"/>
      <c r="AL204"/>
      <c r="AM204"/>
      <c r="AN204"/>
      <c r="AO204"/>
      <c r="AP204"/>
      <c r="AQ204"/>
      <c r="AR204"/>
      <c r="AS204"/>
      <c r="AT204"/>
      <c r="AU204"/>
      <c r="AV204"/>
      <c r="AW204"/>
    </row>
    <row r="205" spans="1:49" s="58" customFormat="1" ht="13.5" customHeight="1" x14ac:dyDescent="0.25">
      <c r="A205" s="56"/>
      <c r="B205" s="60"/>
      <c r="C205" s="60"/>
      <c r="D205" s="60"/>
      <c r="E205" s="60"/>
      <c r="F205" s="61"/>
      <c r="G205" s="63"/>
      <c r="H205" s="60"/>
      <c r="I205" s="61"/>
      <c r="J205" s="63"/>
      <c r="K205" s="60"/>
      <c r="L205" s="60"/>
      <c r="M205" s="60"/>
      <c r="N205" s="61"/>
      <c r="O205" s="63"/>
      <c r="P205" s="60"/>
      <c r="Q205" s="59"/>
      <c r="R205" s="59"/>
      <c r="T205"/>
      <c r="U205"/>
      <c r="V205"/>
      <c r="W205"/>
      <c r="X205"/>
      <c r="Y205"/>
      <c r="Z205"/>
      <c r="AA205"/>
      <c r="AB205"/>
      <c r="AC205"/>
      <c r="AD205"/>
      <c r="AE205"/>
      <c r="AF205"/>
      <c r="AG205"/>
      <c r="AH205"/>
      <c r="AI205"/>
      <c r="AJ205"/>
      <c r="AK205"/>
      <c r="AL205"/>
      <c r="AM205"/>
      <c r="AN205"/>
      <c r="AO205"/>
      <c r="AP205"/>
      <c r="AQ205"/>
      <c r="AR205"/>
      <c r="AS205"/>
      <c r="AT205"/>
      <c r="AU205"/>
      <c r="AV205"/>
      <c r="AW205"/>
    </row>
    <row r="206" spans="1:49" s="58" customFormat="1" ht="13.5" customHeight="1" x14ac:dyDescent="0.25">
      <c r="A206" s="56"/>
      <c r="B206" s="60"/>
      <c r="C206" s="60"/>
      <c r="D206" s="60"/>
      <c r="E206" s="60"/>
      <c r="F206" s="61"/>
      <c r="G206" s="63"/>
      <c r="H206" s="60"/>
      <c r="I206" s="61"/>
      <c r="J206" s="63"/>
      <c r="K206" s="60"/>
      <c r="L206" s="60"/>
      <c r="M206" s="60"/>
      <c r="N206" s="61"/>
      <c r="O206" s="63"/>
      <c r="P206" s="60"/>
      <c r="Q206" s="59"/>
      <c r="R206" s="59"/>
      <c r="T206"/>
      <c r="U206"/>
      <c r="V206"/>
      <c r="W206"/>
      <c r="X206"/>
      <c r="Y206"/>
      <c r="Z206"/>
      <c r="AA206"/>
      <c r="AB206"/>
      <c r="AC206"/>
      <c r="AD206"/>
      <c r="AE206"/>
      <c r="AF206"/>
      <c r="AG206"/>
      <c r="AH206"/>
      <c r="AI206"/>
      <c r="AJ206"/>
      <c r="AK206"/>
      <c r="AL206"/>
      <c r="AM206"/>
      <c r="AN206"/>
      <c r="AO206"/>
      <c r="AP206"/>
      <c r="AQ206"/>
      <c r="AR206"/>
      <c r="AS206"/>
      <c r="AT206"/>
      <c r="AU206"/>
      <c r="AV206"/>
      <c r="AW206"/>
    </row>
    <row r="207" spans="1:49" s="58" customFormat="1" ht="13.5" customHeight="1" x14ac:dyDescent="0.25">
      <c r="A207" s="56"/>
      <c r="B207" s="60"/>
      <c r="C207" s="60"/>
      <c r="D207" s="60"/>
      <c r="E207" s="60"/>
      <c r="F207" s="61"/>
      <c r="G207" s="63"/>
      <c r="H207" s="60"/>
      <c r="I207" s="61"/>
      <c r="J207" s="63"/>
      <c r="K207" s="60"/>
      <c r="L207" s="60"/>
      <c r="M207" s="60"/>
      <c r="N207" s="61"/>
      <c r="O207" s="63"/>
      <c r="P207" s="60"/>
      <c r="Q207" s="59"/>
      <c r="R207" s="59"/>
      <c r="T207"/>
      <c r="U207"/>
      <c r="V207"/>
      <c r="W207"/>
      <c r="X207"/>
      <c r="Y207"/>
      <c r="Z207"/>
      <c r="AA207"/>
      <c r="AB207"/>
      <c r="AC207"/>
      <c r="AD207"/>
      <c r="AE207"/>
      <c r="AF207"/>
      <c r="AG207"/>
      <c r="AH207"/>
      <c r="AI207"/>
      <c r="AJ207"/>
      <c r="AK207"/>
      <c r="AL207"/>
      <c r="AM207"/>
      <c r="AN207"/>
      <c r="AO207"/>
      <c r="AP207"/>
      <c r="AQ207"/>
      <c r="AR207"/>
      <c r="AS207"/>
      <c r="AT207"/>
      <c r="AU207"/>
      <c r="AV207"/>
      <c r="AW207"/>
    </row>
    <row r="208" spans="1:49" s="58" customFormat="1" ht="13.5" customHeight="1" x14ac:dyDescent="0.25">
      <c r="A208" s="56"/>
      <c r="B208" s="60"/>
      <c r="C208" s="60"/>
      <c r="D208" s="60"/>
      <c r="E208" s="60"/>
      <c r="F208" s="61"/>
      <c r="G208" s="63"/>
      <c r="H208" s="60"/>
      <c r="I208" s="61"/>
      <c r="J208" s="63"/>
      <c r="K208" s="60"/>
      <c r="L208" s="60"/>
      <c r="M208" s="60"/>
      <c r="N208" s="61"/>
      <c r="O208" s="63"/>
      <c r="P208" s="60"/>
      <c r="Q208" s="59"/>
      <c r="R208" s="59"/>
      <c r="T208"/>
      <c r="U208"/>
      <c r="V208"/>
      <c r="W208"/>
      <c r="X208"/>
      <c r="Y208"/>
      <c r="Z208"/>
      <c r="AA208"/>
      <c r="AB208"/>
      <c r="AC208"/>
      <c r="AD208"/>
      <c r="AE208"/>
      <c r="AF208"/>
      <c r="AG208"/>
      <c r="AH208"/>
      <c r="AI208"/>
      <c r="AJ208"/>
      <c r="AK208"/>
      <c r="AL208"/>
      <c r="AM208"/>
      <c r="AN208"/>
      <c r="AO208"/>
      <c r="AP208"/>
      <c r="AQ208"/>
      <c r="AR208"/>
      <c r="AS208"/>
      <c r="AT208"/>
      <c r="AU208"/>
      <c r="AV208"/>
      <c r="AW208"/>
    </row>
    <row r="209" spans="1:49" s="58" customFormat="1" ht="13.5" customHeight="1" x14ac:dyDescent="0.25">
      <c r="A209" s="56"/>
      <c r="B209" s="60"/>
      <c r="C209" s="60"/>
      <c r="D209" s="60"/>
      <c r="E209" s="60"/>
      <c r="F209" s="61"/>
      <c r="G209" s="63"/>
      <c r="H209" s="60"/>
      <c r="I209" s="61"/>
      <c r="J209" s="63"/>
      <c r="K209" s="60"/>
      <c r="L209" s="60"/>
      <c r="M209" s="60"/>
      <c r="N209" s="61"/>
      <c r="O209" s="63"/>
      <c r="P209" s="60"/>
      <c r="Q209" s="59"/>
      <c r="R209" s="59"/>
      <c r="T209"/>
      <c r="U209"/>
      <c r="V209"/>
      <c r="W209"/>
      <c r="X209"/>
      <c r="Y209"/>
      <c r="Z209"/>
      <c r="AA209"/>
      <c r="AB209"/>
      <c r="AC209"/>
      <c r="AD209"/>
      <c r="AE209"/>
      <c r="AF209"/>
      <c r="AG209"/>
      <c r="AH209"/>
      <c r="AI209"/>
      <c r="AJ209"/>
      <c r="AK209"/>
      <c r="AL209"/>
      <c r="AM209"/>
      <c r="AN209"/>
      <c r="AO209"/>
      <c r="AP209"/>
      <c r="AQ209"/>
      <c r="AR209"/>
      <c r="AS209"/>
      <c r="AT209"/>
      <c r="AU209"/>
      <c r="AV209"/>
      <c r="AW209"/>
    </row>
    <row r="210" spans="1:49" s="58" customFormat="1" ht="13.5" customHeight="1" x14ac:dyDescent="0.25">
      <c r="A210" s="56"/>
      <c r="B210" s="60"/>
      <c r="C210" s="60"/>
      <c r="D210" s="60"/>
      <c r="E210" s="60"/>
      <c r="F210" s="61"/>
      <c r="G210" s="63"/>
      <c r="H210" s="60"/>
      <c r="I210" s="61"/>
      <c r="J210" s="63"/>
      <c r="K210" s="60"/>
      <c r="L210" s="60"/>
      <c r="M210" s="60"/>
      <c r="N210" s="61"/>
      <c r="O210" s="63"/>
      <c r="P210" s="60"/>
      <c r="Q210" s="59"/>
      <c r="R210" s="59"/>
      <c r="T210"/>
      <c r="U210"/>
      <c r="V210"/>
      <c r="W210"/>
      <c r="X210"/>
      <c r="Y210"/>
      <c r="Z210"/>
      <c r="AA210"/>
      <c r="AB210"/>
      <c r="AC210"/>
      <c r="AD210"/>
      <c r="AE210"/>
      <c r="AF210"/>
      <c r="AG210"/>
      <c r="AH210"/>
      <c r="AI210"/>
      <c r="AJ210"/>
      <c r="AK210"/>
      <c r="AL210"/>
      <c r="AM210"/>
      <c r="AN210"/>
      <c r="AO210"/>
      <c r="AP210"/>
      <c r="AQ210"/>
      <c r="AR210"/>
      <c r="AS210"/>
      <c r="AT210"/>
      <c r="AU210"/>
      <c r="AV210"/>
      <c r="AW210"/>
    </row>
    <row r="211" spans="1:49" s="58" customFormat="1" ht="13.5" customHeight="1" x14ac:dyDescent="0.25">
      <c r="A211" s="56"/>
      <c r="B211" s="60"/>
      <c r="C211" s="60"/>
      <c r="D211" s="60"/>
      <c r="E211" s="60"/>
      <c r="F211" s="61"/>
      <c r="G211" s="63"/>
      <c r="H211" s="60"/>
      <c r="I211" s="61"/>
      <c r="J211" s="63"/>
      <c r="K211" s="60"/>
      <c r="L211" s="60"/>
      <c r="M211" s="60"/>
      <c r="N211" s="61"/>
      <c r="O211" s="63"/>
      <c r="P211" s="60"/>
      <c r="Q211" s="59"/>
      <c r="R211" s="59"/>
      <c r="T211"/>
      <c r="U211"/>
      <c r="V211"/>
      <c r="W211"/>
      <c r="X211"/>
      <c r="Y211"/>
      <c r="Z211"/>
      <c r="AA211"/>
      <c r="AB211"/>
      <c r="AC211"/>
      <c r="AD211"/>
      <c r="AE211"/>
      <c r="AF211"/>
      <c r="AG211"/>
      <c r="AH211"/>
      <c r="AI211"/>
      <c r="AJ211"/>
      <c r="AK211"/>
      <c r="AL211"/>
      <c r="AM211"/>
      <c r="AN211"/>
      <c r="AO211"/>
      <c r="AP211"/>
      <c r="AQ211"/>
      <c r="AR211"/>
      <c r="AS211"/>
      <c r="AT211"/>
      <c r="AU211"/>
      <c r="AV211"/>
      <c r="AW211"/>
    </row>
    <row r="212" spans="1:49" s="58" customFormat="1" ht="13.5" customHeight="1" x14ac:dyDescent="0.25">
      <c r="A212" s="56"/>
      <c r="B212" s="60"/>
      <c r="C212" s="60"/>
      <c r="D212" s="60"/>
      <c r="E212" s="60"/>
      <c r="F212" s="61"/>
      <c r="G212" s="63"/>
      <c r="H212" s="60"/>
      <c r="I212" s="61"/>
      <c r="J212" s="63"/>
      <c r="K212" s="60"/>
      <c r="L212" s="60"/>
      <c r="M212" s="60"/>
      <c r="N212" s="61"/>
      <c r="O212" s="63"/>
      <c r="P212" s="60"/>
      <c r="Q212" s="59"/>
      <c r="R212" s="59"/>
      <c r="T212"/>
      <c r="U212"/>
      <c r="V212"/>
      <c r="W212"/>
      <c r="X212"/>
      <c r="Y212"/>
      <c r="Z212"/>
      <c r="AA212"/>
      <c r="AB212"/>
      <c r="AC212"/>
      <c r="AD212"/>
      <c r="AE212"/>
      <c r="AF212"/>
      <c r="AG212"/>
      <c r="AH212"/>
      <c r="AI212"/>
      <c r="AJ212"/>
      <c r="AK212"/>
      <c r="AL212"/>
      <c r="AM212"/>
      <c r="AN212"/>
      <c r="AO212"/>
      <c r="AP212"/>
      <c r="AQ212"/>
      <c r="AR212"/>
      <c r="AS212"/>
      <c r="AT212"/>
      <c r="AU212"/>
      <c r="AV212"/>
      <c r="AW212"/>
    </row>
    <row r="213" spans="1:49" s="58" customFormat="1" ht="13.5" customHeight="1" x14ac:dyDescent="0.25">
      <c r="A213" s="56"/>
      <c r="B213" s="60"/>
      <c r="C213" s="60"/>
      <c r="D213" s="60"/>
      <c r="E213" s="60"/>
      <c r="F213" s="61"/>
      <c r="G213" s="63"/>
      <c r="H213" s="60"/>
      <c r="I213" s="61"/>
      <c r="J213" s="63"/>
      <c r="K213" s="60"/>
      <c r="L213" s="60"/>
      <c r="M213" s="60"/>
      <c r="N213" s="61"/>
      <c r="O213" s="63"/>
      <c r="P213" s="60"/>
      <c r="Q213" s="59"/>
      <c r="R213" s="59"/>
      <c r="T213"/>
      <c r="U213"/>
      <c r="V213"/>
      <c r="W213"/>
      <c r="X213"/>
      <c r="Y213"/>
      <c r="Z213"/>
      <c r="AA213"/>
      <c r="AB213"/>
      <c r="AC213"/>
      <c r="AD213"/>
      <c r="AE213"/>
      <c r="AF213"/>
      <c r="AG213"/>
      <c r="AH213"/>
      <c r="AI213"/>
      <c r="AJ213"/>
      <c r="AK213"/>
      <c r="AL213"/>
      <c r="AM213"/>
      <c r="AN213"/>
      <c r="AO213"/>
      <c r="AP213"/>
      <c r="AQ213"/>
      <c r="AR213"/>
      <c r="AS213"/>
      <c r="AT213"/>
      <c r="AU213"/>
      <c r="AV213"/>
      <c r="AW213"/>
    </row>
    <row r="214" spans="1:49" s="58" customFormat="1" ht="13.5" customHeight="1" x14ac:dyDescent="0.25">
      <c r="A214" s="56"/>
      <c r="B214" s="60"/>
      <c r="C214" s="60"/>
      <c r="D214" s="60"/>
      <c r="E214" s="60"/>
      <c r="F214" s="61"/>
      <c r="G214" s="63"/>
      <c r="H214" s="60"/>
      <c r="I214" s="61"/>
      <c r="J214" s="63"/>
      <c r="K214" s="60"/>
      <c r="L214" s="60"/>
      <c r="M214" s="60"/>
      <c r="N214" s="61"/>
      <c r="O214" s="63"/>
      <c r="P214" s="60"/>
      <c r="Q214" s="59"/>
      <c r="R214" s="59"/>
      <c r="T214"/>
      <c r="U214"/>
      <c r="V214"/>
      <c r="W214"/>
      <c r="X214"/>
      <c r="Y214"/>
      <c r="Z214"/>
      <c r="AA214"/>
      <c r="AB214"/>
      <c r="AC214"/>
      <c r="AD214"/>
      <c r="AE214"/>
      <c r="AF214"/>
      <c r="AG214"/>
      <c r="AH214"/>
      <c r="AI214"/>
      <c r="AJ214"/>
      <c r="AK214"/>
      <c r="AL214"/>
      <c r="AM214"/>
      <c r="AN214"/>
      <c r="AO214"/>
      <c r="AP214"/>
      <c r="AQ214"/>
      <c r="AR214"/>
      <c r="AS214"/>
      <c r="AT214"/>
      <c r="AU214"/>
      <c r="AV214"/>
      <c r="AW214"/>
    </row>
    <row r="215" spans="1:49" s="58" customFormat="1" ht="13.5" customHeight="1" x14ac:dyDescent="0.25">
      <c r="A215" s="56"/>
      <c r="B215" s="60"/>
      <c r="C215" s="60"/>
      <c r="D215" s="60"/>
      <c r="E215" s="60"/>
      <c r="F215" s="61"/>
      <c r="G215" s="63"/>
      <c r="H215" s="60"/>
      <c r="I215" s="61"/>
      <c r="J215" s="63"/>
      <c r="K215" s="60"/>
      <c r="L215" s="60"/>
      <c r="M215" s="60"/>
      <c r="N215" s="61"/>
      <c r="O215" s="63"/>
      <c r="P215" s="60"/>
      <c r="Q215" s="59"/>
      <c r="R215" s="59"/>
      <c r="T215"/>
      <c r="U215"/>
      <c r="V215"/>
      <c r="W215"/>
      <c r="X215"/>
      <c r="Y215"/>
      <c r="Z215"/>
      <c r="AA215"/>
      <c r="AB215"/>
      <c r="AC215"/>
      <c r="AD215"/>
      <c r="AE215"/>
      <c r="AF215"/>
      <c r="AG215"/>
      <c r="AH215"/>
      <c r="AI215"/>
      <c r="AJ215"/>
      <c r="AK215"/>
      <c r="AL215"/>
      <c r="AM215"/>
      <c r="AN215"/>
      <c r="AO215"/>
      <c r="AP215"/>
      <c r="AQ215"/>
      <c r="AR215"/>
      <c r="AS215"/>
      <c r="AT215"/>
      <c r="AU215"/>
      <c r="AV215"/>
      <c r="AW215"/>
    </row>
    <row r="216" spans="1:49" s="58" customFormat="1" ht="13.5" customHeight="1" x14ac:dyDescent="0.25">
      <c r="A216" s="56"/>
      <c r="B216" s="60"/>
      <c r="C216" s="60"/>
      <c r="D216" s="60"/>
      <c r="E216" s="60"/>
      <c r="F216" s="61"/>
      <c r="G216" s="63"/>
      <c r="H216" s="60"/>
      <c r="I216" s="61"/>
      <c r="J216" s="63"/>
      <c r="K216" s="60"/>
      <c r="L216" s="60"/>
      <c r="M216" s="60"/>
      <c r="N216" s="61"/>
      <c r="O216" s="63"/>
      <c r="P216" s="60"/>
      <c r="Q216" s="59"/>
      <c r="R216" s="59"/>
      <c r="T216"/>
      <c r="U216"/>
      <c r="V216"/>
      <c r="W216"/>
      <c r="X216"/>
      <c r="Y216"/>
      <c r="Z216"/>
      <c r="AA216"/>
      <c r="AB216"/>
      <c r="AC216"/>
      <c r="AD216"/>
      <c r="AE216"/>
      <c r="AF216"/>
      <c r="AG216"/>
      <c r="AH216"/>
      <c r="AI216"/>
      <c r="AJ216"/>
      <c r="AK216"/>
      <c r="AL216"/>
      <c r="AM216"/>
      <c r="AN216"/>
      <c r="AO216"/>
      <c r="AP216"/>
      <c r="AQ216"/>
      <c r="AR216"/>
      <c r="AS216"/>
      <c r="AT216"/>
      <c r="AU216"/>
      <c r="AV216"/>
      <c r="AW216"/>
    </row>
    <row r="217" spans="1:49" s="58" customFormat="1" ht="13.5" customHeight="1" x14ac:dyDescent="0.25">
      <c r="A217" s="56"/>
      <c r="B217" s="60"/>
      <c r="C217" s="60"/>
      <c r="D217" s="60"/>
      <c r="E217" s="60"/>
      <c r="F217" s="61"/>
      <c r="G217" s="63"/>
      <c r="H217" s="60"/>
      <c r="I217" s="61"/>
      <c r="J217" s="63"/>
      <c r="K217" s="60"/>
      <c r="L217" s="60"/>
      <c r="M217" s="60"/>
      <c r="N217" s="61"/>
      <c r="O217" s="63"/>
      <c r="P217" s="60"/>
      <c r="Q217" s="59"/>
      <c r="R217" s="59"/>
      <c r="T217"/>
      <c r="U217"/>
      <c r="V217"/>
      <c r="W217"/>
      <c r="X217"/>
      <c r="Y217"/>
      <c r="Z217"/>
      <c r="AA217"/>
      <c r="AB217"/>
      <c r="AC217"/>
      <c r="AD217"/>
      <c r="AE217"/>
      <c r="AF217"/>
      <c r="AG217"/>
      <c r="AH217"/>
      <c r="AI217"/>
      <c r="AJ217"/>
      <c r="AK217"/>
      <c r="AL217"/>
      <c r="AM217"/>
      <c r="AN217"/>
      <c r="AO217"/>
      <c r="AP217"/>
      <c r="AQ217"/>
      <c r="AR217"/>
      <c r="AS217"/>
      <c r="AT217"/>
      <c r="AU217"/>
      <c r="AV217"/>
      <c r="AW217"/>
    </row>
    <row r="218" spans="1:49" s="58" customFormat="1" ht="13.5" customHeight="1" x14ac:dyDescent="0.25">
      <c r="A218" s="56"/>
      <c r="B218" s="60"/>
      <c r="C218" s="60"/>
      <c r="D218" s="60"/>
      <c r="E218" s="60"/>
      <c r="F218" s="61"/>
      <c r="G218" s="63"/>
      <c r="H218" s="60"/>
      <c r="I218" s="61"/>
      <c r="J218" s="63"/>
      <c r="K218" s="60"/>
      <c r="L218" s="60"/>
      <c r="M218" s="60"/>
      <c r="N218" s="61"/>
      <c r="O218" s="63"/>
      <c r="P218" s="60"/>
      <c r="Q218" s="59"/>
      <c r="R218" s="59"/>
      <c r="T218"/>
      <c r="U218"/>
      <c r="V218"/>
      <c r="W218"/>
      <c r="X218"/>
      <c r="Y218"/>
      <c r="Z218"/>
      <c r="AA218"/>
      <c r="AB218"/>
      <c r="AC218"/>
      <c r="AD218"/>
      <c r="AE218"/>
      <c r="AF218"/>
      <c r="AG218"/>
      <c r="AH218"/>
      <c r="AI218"/>
      <c r="AJ218"/>
      <c r="AK218"/>
      <c r="AL218"/>
      <c r="AM218"/>
      <c r="AN218"/>
      <c r="AO218"/>
      <c r="AP218"/>
      <c r="AQ218"/>
      <c r="AR218"/>
      <c r="AS218"/>
      <c r="AT218"/>
      <c r="AU218"/>
      <c r="AV218"/>
      <c r="AW218"/>
    </row>
    <row r="219" spans="1:49" s="58" customFormat="1" ht="13.5" customHeight="1" x14ac:dyDescent="0.25">
      <c r="A219" s="56"/>
      <c r="B219" s="60"/>
      <c r="C219" s="60"/>
      <c r="D219" s="60"/>
      <c r="E219" s="60"/>
      <c r="F219" s="61"/>
      <c r="G219" s="63"/>
      <c r="H219" s="60"/>
      <c r="I219" s="61"/>
      <c r="J219" s="63"/>
      <c r="K219" s="60"/>
      <c r="L219" s="60"/>
      <c r="M219" s="60"/>
      <c r="N219" s="61"/>
      <c r="O219" s="63"/>
      <c r="P219" s="60"/>
      <c r="Q219" s="59"/>
      <c r="R219" s="59"/>
      <c r="T219"/>
      <c r="U219"/>
      <c r="V219"/>
      <c r="W219"/>
      <c r="X219"/>
      <c r="Y219"/>
      <c r="Z219"/>
      <c r="AA219"/>
      <c r="AB219"/>
      <c r="AC219"/>
      <c r="AD219"/>
      <c r="AE219"/>
      <c r="AF219"/>
      <c r="AG219"/>
      <c r="AH219"/>
      <c r="AI219"/>
      <c r="AJ219"/>
      <c r="AK219"/>
      <c r="AL219"/>
      <c r="AM219"/>
      <c r="AN219"/>
      <c r="AO219"/>
      <c r="AP219"/>
      <c r="AQ219"/>
      <c r="AR219"/>
      <c r="AS219"/>
      <c r="AT219"/>
      <c r="AU219"/>
      <c r="AV219"/>
      <c r="AW219"/>
    </row>
    <row r="220" spans="1:49" s="58" customFormat="1" ht="13.5" customHeight="1" x14ac:dyDescent="0.25">
      <c r="A220" s="56"/>
      <c r="B220" s="60"/>
      <c r="C220" s="60"/>
      <c r="D220" s="60"/>
      <c r="E220" s="60"/>
      <c r="F220" s="61"/>
      <c r="G220" s="63"/>
      <c r="H220" s="60"/>
      <c r="I220" s="61"/>
      <c r="J220" s="63"/>
      <c r="K220" s="60"/>
      <c r="L220" s="60"/>
      <c r="M220" s="60"/>
      <c r="N220" s="61"/>
      <c r="O220" s="63"/>
      <c r="P220" s="60"/>
      <c r="Q220" s="59"/>
      <c r="R220" s="59"/>
      <c r="T220"/>
      <c r="U220"/>
      <c r="V220"/>
      <c r="W220"/>
      <c r="X220"/>
      <c r="Y220"/>
      <c r="Z220"/>
      <c r="AA220"/>
      <c r="AB220"/>
      <c r="AC220"/>
      <c r="AD220"/>
      <c r="AE220"/>
      <c r="AF220"/>
      <c r="AG220"/>
      <c r="AH220"/>
      <c r="AI220"/>
      <c r="AJ220"/>
      <c r="AK220"/>
      <c r="AL220"/>
      <c r="AM220"/>
      <c r="AN220"/>
      <c r="AO220"/>
      <c r="AP220"/>
      <c r="AQ220"/>
      <c r="AR220"/>
      <c r="AS220"/>
      <c r="AT220"/>
      <c r="AU220"/>
      <c r="AV220"/>
      <c r="AW220"/>
    </row>
    <row r="221" spans="1:49" s="58" customFormat="1" ht="13.5" customHeight="1" x14ac:dyDescent="0.25">
      <c r="A221" s="56"/>
      <c r="B221" s="60"/>
      <c r="C221" s="60"/>
      <c r="D221" s="60"/>
      <c r="E221" s="60"/>
      <c r="F221" s="61"/>
      <c r="G221" s="63"/>
      <c r="H221" s="60"/>
      <c r="I221" s="61"/>
      <c r="J221" s="63"/>
      <c r="K221" s="60"/>
      <c r="L221" s="60"/>
      <c r="M221" s="60"/>
      <c r="N221" s="61"/>
      <c r="O221" s="63"/>
      <c r="P221" s="60"/>
      <c r="Q221" s="59"/>
      <c r="R221" s="59"/>
      <c r="T221"/>
      <c r="U221"/>
      <c r="V221"/>
      <c r="W221"/>
      <c r="X221"/>
      <c r="Y221"/>
      <c r="Z221"/>
      <c r="AA221"/>
      <c r="AB221"/>
      <c r="AC221"/>
      <c r="AD221"/>
      <c r="AE221"/>
      <c r="AF221"/>
      <c r="AG221"/>
      <c r="AH221"/>
      <c r="AI221"/>
      <c r="AJ221"/>
      <c r="AK221"/>
      <c r="AL221"/>
      <c r="AM221"/>
      <c r="AN221"/>
      <c r="AO221"/>
      <c r="AP221"/>
      <c r="AQ221"/>
      <c r="AR221"/>
      <c r="AS221"/>
      <c r="AT221"/>
      <c r="AU221"/>
      <c r="AV221"/>
      <c r="AW221"/>
    </row>
    <row r="222" spans="1:49" s="58" customFormat="1" ht="13.5" customHeight="1" x14ac:dyDescent="0.25">
      <c r="A222" s="56"/>
      <c r="B222" s="60"/>
      <c r="C222" s="60"/>
      <c r="D222" s="60"/>
      <c r="E222" s="60"/>
      <c r="F222" s="61"/>
      <c r="G222" s="63"/>
      <c r="H222" s="60"/>
      <c r="I222" s="61"/>
      <c r="J222" s="63"/>
      <c r="K222" s="60"/>
      <c r="L222" s="60"/>
      <c r="M222" s="60"/>
      <c r="N222" s="61"/>
      <c r="O222" s="63"/>
      <c r="P222" s="60"/>
      <c r="Q222" s="59"/>
      <c r="R222" s="59"/>
      <c r="T222"/>
      <c r="U222"/>
      <c r="V222"/>
      <c r="W222"/>
      <c r="X222"/>
      <c r="Y222"/>
      <c r="Z222"/>
      <c r="AA222"/>
      <c r="AB222"/>
      <c r="AC222"/>
      <c r="AD222"/>
      <c r="AE222"/>
      <c r="AF222"/>
      <c r="AG222"/>
      <c r="AH222"/>
      <c r="AI222"/>
      <c r="AJ222"/>
      <c r="AK222"/>
      <c r="AL222"/>
      <c r="AM222"/>
      <c r="AN222"/>
      <c r="AO222"/>
      <c r="AP222"/>
      <c r="AQ222"/>
      <c r="AR222"/>
      <c r="AS222"/>
      <c r="AT222"/>
      <c r="AU222"/>
      <c r="AV222"/>
      <c r="AW222"/>
    </row>
    <row r="223" spans="1:49" s="58" customFormat="1" ht="13.5" customHeight="1" x14ac:dyDescent="0.25">
      <c r="A223" s="56"/>
      <c r="B223" s="60"/>
      <c r="C223" s="60"/>
      <c r="D223" s="60"/>
      <c r="E223" s="60"/>
      <c r="F223" s="61"/>
      <c r="G223" s="63"/>
      <c r="H223" s="60"/>
      <c r="I223" s="61"/>
      <c r="J223" s="63"/>
      <c r="K223" s="60"/>
      <c r="L223" s="60"/>
      <c r="M223" s="60"/>
      <c r="N223" s="61"/>
      <c r="O223" s="63"/>
      <c r="P223" s="60"/>
      <c r="Q223" s="59"/>
      <c r="R223" s="59"/>
      <c r="T223"/>
      <c r="U223"/>
      <c r="V223"/>
      <c r="W223"/>
      <c r="X223"/>
      <c r="Y223"/>
      <c r="Z223"/>
      <c r="AA223"/>
      <c r="AB223"/>
      <c r="AC223"/>
      <c r="AD223"/>
      <c r="AE223"/>
      <c r="AF223"/>
      <c r="AG223"/>
      <c r="AH223"/>
      <c r="AI223"/>
      <c r="AJ223"/>
      <c r="AK223"/>
      <c r="AL223"/>
      <c r="AM223"/>
      <c r="AN223"/>
      <c r="AO223"/>
      <c r="AP223"/>
      <c r="AQ223"/>
      <c r="AR223"/>
      <c r="AS223"/>
      <c r="AT223"/>
      <c r="AU223"/>
      <c r="AV223"/>
      <c r="AW223"/>
    </row>
    <row r="224" spans="1:49" s="58" customFormat="1" ht="13.5" customHeight="1" x14ac:dyDescent="0.25">
      <c r="A224" s="56"/>
      <c r="B224" s="60"/>
      <c r="C224" s="60"/>
      <c r="D224" s="60"/>
      <c r="E224" s="60"/>
      <c r="F224" s="61"/>
      <c r="G224" s="63"/>
      <c r="H224" s="60"/>
      <c r="I224" s="61"/>
      <c r="J224" s="63"/>
      <c r="K224" s="60"/>
      <c r="L224" s="60"/>
      <c r="M224" s="60"/>
      <c r="N224" s="61"/>
      <c r="O224" s="63"/>
      <c r="P224" s="60"/>
      <c r="Q224" s="59"/>
      <c r="R224" s="59"/>
      <c r="T224"/>
      <c r="U224"/>
      <c r="V224"/>
      <c r="W224"/>
      <c r="X224"/>
      <c r="Y224"/>
      <c r="Z224"/>
      <c r="AA224"/>
      <c r="AB224"/>
      <c r="AC224"/>
      <c r="AD224"/>
      <c r="AE224"/>
      <c r="AF224"/>
      <c r="AG224"/>
      <c r="AH224"/>
      <c r="AI224"/>
      <c r="AJ224"/>
      <c r="AK224"/>
      <c r="AL224"/>
      <c r="AM224"/>
      <c r="AN224"/>
      <c r="AO224"/>
      <c r="AP224"/>
      <c r="AQ224"/>
      <c r="AR224"/>
      <c r="AS224"/>
      <c r="AT224"/>
      <c r="AU224"/>
      <c r="AV224"/>
      <c r="AW224"/>
    </row>
    <row r="225" spans="1:49" s="58" customFormat="1" ht="13.5" customHeight="1" x14ac:dyDescent="0.25">
      <c r="A225" s="56"/>
      <c r="B225" s="60"/>
      <c r="C225" s="60"/>
      <c r="D225" s="60"/>
      <c r="E225" s="60"/>
      <c r="F225" s="61"/>
      <c r="G225" s="63"/>
      <c r="H225" s="60"/>
      <c r="I225" s="61"/>
      <c r="J225" s="63"/>
      <c r="K225" s="60"/>
      <c r="L225" s="60"/>
      <c r="M225" s="60"/>
      <c r="N225" s="61"/>
      <c r="O225" s="63"/>
      <c r="P225" s="60"/>
      <c r="Q225" s="59"/>
      <c r="R225" s="59"/>
      <c r="T225"/>
      <c r="U225"/>
      <c r="V225"/>
      <c r="W225"/>
      <c r="X225"/>
      <c r="Y225"/>
      <c r="Z225"/>
      <c r="AA225"/>
      <c r="AB225"/>
      <c r="AC225"/>
      <c r="AD225"/>
      <c r="AE225"/>
      <c r="AF225"/>
      <c r="AG225"/>
      <c r="AH225"/>
      <c r="AI225"/>
      <c r="AJ225"/>
      <c r="AK225"/>
      <c r="AL225"/>
      <c r="AM225"/>
      <c r="AN225"/>
      <c r="AO225"/>
      <c r="AP225"/>
      <c r="AQ225"/>
      <c r="AR225"/>
      <c r="AS225"/>
      <c r="AT225"/>
      <c r="AU225"/>
      <c r="AV225"/>
      <c r="AW225"/>
    </row>
    <row r="226" spans="1:49" s="58" customFormat="1" ht="13.5" customHeight="1" x14ac:dyDescent="0.25">
      <c r="A226" s="56"/>
      <c r="B226" s="60"/>
      <c r="C226" s="60"/>
      <c r="D226" s="60"/>
      <c r="E226" s="60"/>
      <c r="F226" s="61"/>
      <c r="G226" s="63"/>
      <c r="H226" s="60"/>
      <c r="I226" s="61"/>
      <c r="J226" s="63"/>
      <c r="K226" s="60"/>
      <c r="L226" s="60"/>
      <c r="M226" s="60"/>
      <c r="N226" s="61"/>
      <c r="O226" s="63"/>
      <c r="P226" s="60"/>
      <c r="Q226" s="59"/>
      <c r="R226" s="59"/>
      <c r="T226"/>
      <c r="U226"/>
      <c r="V226"/>
      <c r="W226"/>
      <c r="X226"/>
      <c r="Y226"/>
      <c r="Z226"/>
      <c r="AA226"/>
      <c r="AB226"/>
      <c r="AC226"/>
      <c r="AD226"/>
      <c r="AE226"/>
      <c r="AF226"/>
      <c r="AG226"/>
      <c r="AH226"/>
      <c r="AI226"/>
      <c r="AJ226"/>
      <c r="AK226"/>
      <c r="AL226"/>
      <c r="AM226"/>
      <c r="AN226"/>
      <c r="AO226"/>
      <c r="AP226"/>
      <c r="AQ226"/>
      <c r="AR226"/>
      <c r="AS226"/>
      <c r="AT226"/>
      <c r="AU226"/>
      <c r="AV226"/>
      <c r="AW226"/>
    </row>
    <row r="227" spans="1:49" s="58" customFormat="1" ht="13.5" customHeight="1" x14ac:dyDescent="0.25">
      <c r="A227" s="56"/>
      <c r="B227" s="60"/>
      <c r="C227" s="60"/>
      <c r="D227" s="60"/>
      <c r="E227" s="60"/>
      <c r="F227" s="61"/>
      <c r="G227" s="63"/>
      <c r="H227" s="60"/>
      <c r="I227" s="61"/>
      <c r="J227" s="63"/>
      <c r="K227" s="60"/>
      <c r="L227" s="60"/>
      <c r="M227" s="60"/>
      <c r="N227" s="61"/>
      <c r="O227" s="63"/>
      <c r="P227" s="60"/>
      <c r="Q227" s="59"/>
      <c r="R227" s="59"/>
      <c r="T227"/>
      <c r="U227"/>
      <c r="V227"/>
      <c r="W227"/>
      <c r="X227"/>
      <c r="Y227"/>
      <c r="Z227"/>
      <c r="AA227"/>
      <c r="AB227"/>
      <c r="AC227"/>
      <c r="AD227"/>
      <c r="AE227"/>
      <c r="AF227"/>
      <c r="AG227"/>
      <c r="AH227"/>
      <c r="AI227"/>
      <c r="AJ227"/>
      <c r="AK227"/>
      <c r="AL227"/>
      <c r="AM227"/>
      <c r="AN227"/>
      <c r="AO227"/>
      <c r="AP227"/>
      <c r="AQ227"/>
      <c r="AR227"/>
      <c r="AS227"/>
      <c r="AT227"/>
      <c r="AU227"/>
      <c r="AV227"/>
      <c r="AW227"/>
    </row>
    <row r="228" spans="1:49" s="58" customFormat="1" ht="13.5" customHeight="1" x14ac:dyDescent="0.25">
      <c r="A228" s="56"/>
      <c r="B228" s="60"/>
      <c r="C228" s="60"/>
      <c r="D228" s="60"/>
      <c r="E228" s="60"/>
      <c r="F228" s="61"/>
      <c r="G228" s="63"/>
      <c r="H228" s="60"/>
      <c r="I228" s="61"/>
      <c r="J228" s="63"/>
      <c r="K228" s="60"/>
      <c r="L228" s="60"/>
      <c r="M228" s="60"/>
      <c r="N228" s="61"/>
      <c r="O228" s="63"/>
      <c r="P228" s="60"/>
      <c r="Q228" s="59"/>
      <c r="R228" s="59"/>
      <c r="T228"/>
      <c r="U228"/>
      <c r="V228"/>
      <c r="W228"/>
      <c r="X228"/>
      <c r="Y228"/>
      <c r="Z228"/>
      <c r="AA228"/>
      <c r="AB228"/>
      <c r="AC228"/>
      <c r="AD228"/>
      <c r="AE228"/>
      <c r="AF228"/>
      <c r="AG228"/>
      <c r="AH228"/>
      <c r="AI228"/>
      <c r="AJ228"/>
      <c r="AK228"/>
      <c r="AL228"/>
      <c r="AM228"/>
      <c r="AN228"/>
      <c r="AO228"/>
      <c r="AP228"/>
      <c r="AQ228"/>
      <c r="AR228"/>
      <c r="AS228"/>
      <c r="AT228"/>
      <c r="AU228"/>
      <c r="AV228"/>
      <c r="AW228"/>
    </row>
    <row r="229" spans="1:49" s="58" customFormat="1" ht="13.5" customHeight="1" x14ac:dyDescent="0.25">
      <c r="A229" s="56"/>
      <c r="B229" s="60"/>
      <c r="C229" s="60"/>
      <c r="D229" s="60"/>
      <c r="E229" s="60"/>
      <c r="F229" s="61"/>
      <c r="G229" s="63"/>
      <c r="H229" s="60"/>
      <c r="I229" s="61"/>
      <c r="J229" s="63"/>
      <c r="K229" s="60"/>
      <c r="L229" s="60"/>
      <c r="M229" s="60"/>
      <c r="N229" s="61"/>
      <c r="O229" s="63"/>
      <c r="P229" s="60"/>
      <c r="Q229" s="59"/>
      <c r="R229" s="59"/>
      <c r="T229"/>
      <c r="U229"/>
      <c r="V229"/>
      <c r="W229"/>
      <c r="X229"/>
      <c r="Y229"/>
      <c r="Z229"/>
      <c r="AA229"/>
      <c r="AB229"/>
      <c r="AC229"/>
      <c r="AD229"/>
      <c r="AE229"/>
      <c r="AF229"/>
      <c r="AG229"/>
      <c r="AH229"/>
      <c r="AI229"/>
      <c r="AJ229"/>
      <c r="AK229"/>
      <c r="AL229"/>
      <c r="AM229"/>
      <c r="AN229"/>
      <c r="AO229"/>
      <c r="AP229"/>
      <c r="AQ229"/>
      <c r="AR229"/>
      <c r="AS229"/>
      <c r="AT229"/>
      <c r="AU229"/>
      <c r="AV229"/>
      <c r="AW229"/>
    </row>
    <row r="230" spans="1:49" s="58" customFormat="1" ht="13.5" customHeight="1" x14ac:dyDescent="0.25">
      <c r="A230" s="56"/>
      <c r="B230" s="60"/>
      <c r="C230" s="60"/>
      <c r="D230" s="60"/>
      <c r="E230" s="60"/>
      <c r="F230" s="61"/>
      <c r="G230" s="63"/>
      <c r="H230" s="60"/>
      <c r="I230" s="61"/>
      <c r="J230" s="63"/>
      <c r="K230" s="60"/>
      <c r="L230" s="60"/>
      <c r="M230" s="60"/>
      <c r="N230" s="61"/>
      <c r="O230" s="63"/>
      <c r="P230" s="60"/>
      <c r="Q230" s="59"/>
      <c r="R230" s="59"/>
      <c r="T230"/>
      <c r="U230"/>
      <c r="V230"/>
      <c r="W230"/>
      <c r="X230"/>
      <c r="Y230"/>
      <c r="Z230"/>
      <c r="AA230"/>
      <c r="AB230"/>
      <c r="AC230"/>
      <c r="AD230"/>
      <c r="AE230"/>
      <c r="AF230"/>
      <c r="AG230"/>
      <c r="AH230"/>
      <c r="AI230"/>
      <c r="AJ230"/>
      <c r="AK230"/>
      <c r="AL230"/>
      <c r="AM230"/>
      <c r="AN230"/>
      <c r="AO230"/>
      <c r="AP230"/>
      <c r="AQ230"/>
      <c r="AR230"/>
      <c r="AS230"/>
      <c r="AT230"/>
      <c r="AU230"/>
      <c r="AV230"/>
      <c r="AW230"/>
    </row>
    <row r="231" spans="1:49" s="58" customFormat="1" ht="13.5" customHeight="1" x14ac:dyDescent="0.25">
      <c r="A231" s="56"/>
      <c r="B231" s="60"/>
      <c r="C231" s="60"/>
      <c r="D231" s="60"/>
      <c r="E231" s="60"/>
      <c r="F231" s="61"/>
      <c r="G231" s="63"/>
      <c r="H231" s="60"/>
      <c r="I231" s="61"/>
      <c r="J231" s="63"/>
      <c r="K231" s="60"/>
      <c r="L231" s="60"/>
      <c r="M231" s="60"/>
      <c r="N231" s="61"/>
      <c r="O231" s="63"/>
      <c r="P231" s="60"/>
      <c r="Q231" s="59"/>
      <c r="R231" s="59"/>
      <c r="T231"/>
      <c r="U231"/>
      <c r="V231"/>
      <c r="W231"/>
      <c r="X231"/>
      <c r="Y231"/>
      <c r="Z231"/>
      <c r="AA231"/>
      <c r="AB231"/>
      <c r="AC231"/>
      <c r="AD231"/>
      <c r="AE231"/>
      <c r="AF231"/>
      <c r="AG231"/>
      <c r="AH231"/>
      <c r="AI231"/>
      <c r="AJ231"/>
      <c r="AK231"/>
      <c r="AL231"/>
      <c r="AM231"/>
      <c r="AN231"/>
      <c r="AO231"/>
      <c r="AP231"/>
      <c r="AQ231"/>
      <c r="AR231"/>
      <c r="AS231"/>
      <c r="AT231"/>
      <c r="AU231"/>
      <c r="AV231"/>
      <c r="AW231"/>
    </row>
    <row r="232" spans="1:49" s="58" customFormat="1" ht="13.5" customHeight="1" x14ac:dyDescent="0.25">
      <c r="A232" s="56"/>
      <c r="B232" s="60"/>
      <c r="C232" s="60"/>
      <c r="D232" s="60"/>
      <c r="E232" s="60"/>
      <c r="F232" s="61"/>
      <c r="G232" s="63"/>
      <c r="H232" s="60"/>
      <c r="I232" s="61"/>
      <c r="J232" s="63"/>
      <c r="K232" s="60"/>
      <c r="L232" s="60"/>
      <c r="M232" s="60"/>
      <c r="N232" s="61"/>
      <c r="O232" s="63"/>
      <c r="P232" s="60"/>
      <c r="Q232" s="59"/>
      <c r="R232" s="59"/>
      <c r="T232"/>
      <c r="U232"/>
      <c r="V232"/>
      <c r="W232"/>
      <c r="X232"/>
      <c r="Y232"/>
      <c r="Z232"/>
      <c r="AA232"/>
      <c r="AB232"/>
      <c r="AC232"/>
      <c r="AD232"/>
      <c r="AE232"/>
      <c r="AF232"/>
      <c r="AG232"/>
      <c r="AH232"/>
      <c r="AI232"/>
      <c r="AJ232"/>
      <c r="AK232"/>
      <c r="AL232"/>
      <c r="AM232"/>
      <c r="AN232"/>
      <c r="AO232"/>
      <c r="AP232"/>
      <c r="AQ232"/>
      <c r="AR232"/>
      <c r="AS232"/>
      <c r="AT232"/>
      <c r="AU232"/>
      <c r="AV232"/>
      <c r="AW232"/>
    </row>
    <row r="233" spans="1:49" s="58" customFormat="1" ht="13.5" customHeight="1" x14ac:dyDescent="0.25">
      <c r="A233" s="56"/>
      <c r="B233" s="60"/>
      <c r="C233" s="60"/>
      <c r="D233" s="60"/>
      <c r="E233" s="60"/>
      <c r="F233" s="61"/>
      <c r="G233" s="63"/>
      <c r="H233" s="60"/>
      <c r="I233" s="61"/>
      <c r="J233" s="63"/>
      <c r="K233" s="60"/>
      <c r="L233" s="60"/>
      <c r="M233" s="60"/>
      <c r="N233" s="61"/>
      <c r="O233" s="63"/>
      <c r="P233" s="60"/>
      <c r="Q233" s="59"/>
      <c r="R233" s="59"/>
      <c r="T233"/>
      <c r="U233"/>
      <c r="V233"/>
      <c r="W233"/>
      <c r="X233"/>
      <c r="Y233"/>
      <c r="Z233"/>
      <c r="AA233"/>
      <c r="AB233"/>
      <c r="AC233"/>
      <c r="AD233"/>
      <c r="AE233"/>
      <c r="AF233"/>
      <c r="AG233"/>
      <c r="AH233"/>
      <c r="AI233"/>
      <c r="AJ233"/>
      <c r="AK233"/>
      <c r="AL233"/>
      <c r="AM233"/>
      <c r="AN233"/>
      <c r="AO233"/>
      <c r="AP233"/>
      <c r="AQ233"/>
      <c r="AR233"/>
      <c r="AS233"/>
      <c r="AT233"/>
      <c r="AU233"/>
      <c r="AV233"/>
      <c r="AW233"/>
    </row>
    <row r="234" spans="1:49" s="58" customFormat="1" ht="13.5" customHeight="1" x14ac:dyDescent="0.25">
      <c r="A234" s="56"/>
      <c r="B234" s="60"/>
      <c r="C234" s="60"/>
      <c r="D234" s="60"/>
      <c r="E234" s="60"/>
      <c r="F234" s="61"/>
      <c r="G234" s="63"/>
      <c r="H234" s="60"/>
      <c r="I234" s="61"/>
      <c r="J234" s="63"/>
      <c r="K234" s="60"/>
      <c r="L234" s="60"/>
      <c r="M234" s="60"/>
      <c r="N234" s="61"/>
      <c r="O234" s="63"/>
      <c r="P234" s="60"/>
      <c r="Q234" s="59"/>
      <c r="R234" s="59"/>
      <c r="T234"/>
      <c r="U234"/>
      <c r="V234"/>
      <c r="W234"/>
      <c r="X234"/>
      <c r="Y234"/>
      <c r="Z234"/>
      <c r="AA234"/>
      <c r="AB234"/>
      <c r="AC234"/>
      <c r="AD234"/>
      <c r="AE234"/>
      <c r="AF234"/>
      <c r="AG234"/>
      <c r="AH234"/>
      <c r="AI234"/>
      <c r="AJ234"/>
      <c r="AK234"/>
      <c r="AL234"/>
      <c r="AM234"/>
      <c r="AN234"/>
      <c r="AO234"/>
      <c r="AP234"/>
      <c r="AQ234"/>
      <c r="AR234"/>
      <c r="AS234"/>
      <c r="AT234"/>
      <c r="AU234"/>
      <c r="AV234"/>
      <c r="AW234"/>
    </row>
    <row r="235" spans="1:49" s="58" customFormat="1" ht="13.5" customHeight="1" x14ac:dyDescent="0.25">
      <c r="A235" s="56"/>
      <c r="B235" s="60"/>
      <c r="C235" s="60"/>
      <c r="D235" s="60"/>
      <c r="E235" s="60"/>
      <c r="F235" s="61"/>
      <c r="G235" s="63"/>
      <c r="H235" s="60"/>
      <c r="I235" s="61"/>
      <c r="J235" s="63"/>
      <c r="K235" s="60"/>
      <c r="L235" s="60"/>
      <c r="M235" s="60"/>
      <c r="N235" s="61"/>
      <c r="O235" s="63"/>
      <c r="P235" s="60"/>
      <c r="Q235" s="59"/>
      <c r="R235" s="59"/>
      <c r="T235"/>
      <c r="U235"/>
      <c r="V235"/>
      <c r="W235"/>
      <c r="X235"/>
      <c r="Y235"/>
      <c r="Z235"/>
      <c r="AA235"/>
      <c r="AB235"/>
      <c r="AC235"/>
      <c r="AD235"/>
      <c r="AE235"/>
      <c r="AF235"/>
      <c r="AG235"/>
      <c r="AH235"/>
      <c r="AI235"/>
      <c r="AJ235"/>
      <c r="AK235"/>
      <c r="AL235"/>
      <c r="AM235"/>
      <c r="AN235"/>
      <c r="AO235"/>
      <c r="AP235"/>
      <c r="AQ235"/>
      <c r="AR235"/>
      <c r="AS235"/>
      <c r="AT235"/>
      <c r="AU235"/>
      <c r="AV235"/>
      <c r="AW235"/>
    </row>
    <row r="236" spans="1:49" s="58" customFormat="1" ht="13.5" customHeight="1" x14ac:dyDescent="0.25">
      <c r="A236" s="56"/>
      <c r="B236" s="60"/>
      <c r="C236" s="60"/>
      <c r="D236" s="60"/>
      <c r="E236" s="60"/>
      <c r="F236" s="61"/>
      <c r="G236" s="63"/>
      <c r="H236" s="60"/>
      <c r="I236" s="61"/>
      <c r="J236" s="63"/>
      <c r="K236" s="60"/>
      <c r="L236" s="60"/>
      <c r="M236" s="60"/>
      <c r="N236" s="61"/>
      <c r="O236" s="63"/>
      <c r="P236" s="60"/>
      <c r="Q236" s="59"/>
      <c r="R236" s="59"/>
      <c r="T236"/>
      <c r="U236"/>
      <c r="V236"/>
      <c r="W236"/>
      <c r="X236"/>
      <c r="Y236"/>
      <c r="Z236"/>
      <c r="AA236"/>
      <c r="AB236"/>
      <c r="AC236"/>
      <c r="AD236"/>
      <c r="AE236"/>
      <c r="AF236"/>
      <c r="AG236"/>
      <c r="AH236"/>
      <c r="AI236"/>
      <c r="AJ236"/>
      <c r="AK236"/>
      <c r="AL236"/>
      <c r="AM236"/>
      <c r="AN236"/>
      <c r="AO236"/>
      <c r="AP236"/>
      <c r="AQ236"/>
      <c r="AR236"/>
      <c r="AS236"/>
      <c r="AT236"/>
      <c r="AU236"/>
      <c r="AV236"/>
      <c r="AW236"/>
    </row>
    <row r="237" spans="1:49" s="58" customFormat="1" ht="13.5" customHeight="1" x14ac:dyDescent="0.25">
      <c r="A237" s="56"/>
      <c r="B237" s="60"/>
      <c r="C237" s="60"/>
      <c r="D237" s="60"/>
      <c r="E237" s="60"/>
      <c r="F237" s="61"/>
      <c r="G237" s="63"/>
      <c r="H237" s="60"/>
      <c r="I237" s="61"/>
      <c r="J237" s="63"/>
      <c r="K237" s="60"/>
      <c r="L237" s="60"/>
      <c r="M237" s="60"/>
      <c r="N237" s="61"/>
      <c r="O237" s="63"/>
      <c r="P237" s="60"/>
      <c r="Q237" s="59"/>
      <c r="R237" s="59"/>
      <c r="T237"/>
      <c r="U237"/>
      <c r="V237"/>
      <c r="W237"/>
      <c r="X237"/>
      <c r="Y237"/>
      <c r="Z237"/>
      <c r="AA237"/>
      <c r="AB237"/>
      <c r="AC237"/>
      <c r="AD237"/>
      <c r="AE237"/>
      <c r="AF237"/>
      <c r="AG237"/>
      <c r="AH237"/>
      <c r="AI237"/>
      <c r="AJ237"/>
      <c r="AK237"/>
      <c r="AL237"/>
      <c r="AM237"/>
      <c r="AN237"/>
      <c r="AO237"/>
      <c r="AP237"/>
      <c r="AQ237"/>
      <c r="AR237"/>
      <c r="AS237"/>
      <c r="AT237"/>
      <c r="AU237"/>
      <c r="AV237"/>
      <c r="AW237"/>
    </row>
    <row r="238" spans="1:49" s="58" customFormat="1" ht="13.5" customHeight="1" x14ac:dyDescent="0.25">
      <c r="A238" s="56"/>
      <c r="B238" s="60"/>
      <c r="C238" s="60"/>
      <c r="D238" s="60"/>
      <c r="E238" s="60"/>
      <c r="F238" s="61"/>
      <c r="G238" s="63"/>
      <c r="H238" s="60"/>
      <c r="I238" s="61"/>
      <c r="J238" s="63"/>
      <c r="K238" s="60"/>
      <c r="L238" s="60"/>
      <c r="M238" s="60"/>
      <c r="N238" s="61"/>
      <c r="O238" s="63"/>
      <c r="P238" s="60"/>
      <c r="Q238" s="59"/>
      <c r="R238" s="59"/>
      <c r="T238"/>
      <c r="U238"/>
      <c r="V238"/>
      <c r="W238"/>
      <c r="X238"/>
      <c r="Y238"/>
      <c r="Z238"/>
      <c r="AA238"/>
      <c r="AB238"/>
      <c r="AC238"/>
      <c r="AD238"/>
      <c r="AE238"/>
      <c r="AF238"/>
      <c r="AG238"/>
      <c r="AH238"/>
      <c r="AI238"/>
      <c r="AJ238"/>
      <c r="AK238"/>
      <c r="AL238"/>
      <c r="AM238"/>
      <c r="AN238"/>
      <c r="AO238"/>
      <c r="AP238"/>
      <c r="AQ238"/>
      <c r="AR238"/>
      <c r="AS238"/>
      <c r="AT238"/>
      <c r="AU238"/>
      <c r="AV238"/>
      <c r="AW238"/>
    </row>
    <row r="239" spans="1:49" s="58" customFormat="1" ht="13.5" customHeight="1" x14ac:dyDescent="0.25">
      <c r="A239" s="56"/>
      <c r="B239" s="60"/>
      <c r="C239" s="60"/>
      <c r="D239" s="60"/>
      <c r="E239" s="60"/>
      <c r="F239" s="61"/>
      <c r="G239" s="63"/>
      <c r="H239" s="60"/>
      <c r="I239" s="61"/>
      <c r="J239" s="63"/>
      <c r="K239" s="60"/>
      <c r="L239" s="60"/>
      <c r="M239" s="60"/>
      <c r="N239" s="61"/>
      <c r="O239" s="63"/>
      <c r="P239" s="60"/>
      <c r="Q239" s="59"/>
      <c r="R239" s="59"/>
      <c r="T239"/>
      <c r="U239"/>
      <c r="V239"/>
      <c r="W239"/>
      <c r="X239"/>
      <c r="Y239"/>
      <c r="Z239"/>
      <c r="AA239"/>
      <c r="AB239"/>
      <c r="AC239"/>
      <c r="AD239"/>
      <c r="AE239"/>
      <c r="AF239"/>
      <c r="AG239"/>
      <c r="AH239"/>
      <c r="AI239"/>
      <c r="AJ239"/>
      <c r="AK239"/>
      <c r="AL239"/>
      <c r="AM239"/>
      <c r="AN239"/>
      <c r="AO239"/>
      <c r="AP239"/>
      <c r="AQ239"/>
      <c r="AR239"/>
      <c r="AS239"/>
      <c r="AT239"/>
      <c r="AU239"/>
      <c r="AV239"/>
      <c r="AW239"/>
    </row>
    <row r="240" spans="1:49" s="58" customFormat="1" ht="13.5" customHeight="1" x14ac:dyDescent="0.25">
      <c r="A240" s="56"/>
      <c r="B240" s="60"/>
      <c r="C240" s="60"/>
      <c r="D240" s="60"/>
      <c r="E240" s="60"/>
      <c r="F240" s="61"/>
      <c r="G240" s="63"/>
      <c r="H240" s="60"/>
      <c r="I240" s="61"/>
      <c r="J240" s="63"/>
      <c r="K240" s="60"/>
      <c r="L240" s="60"/>
      <c r="M240" s="60"/>
      <c r="N240" s="61"/>
      <c r="O240" s="63"/>
      <c r="P240" s="60"/>
      <c r="Q240" s="59"/>
      <c r="R240" s="59"/>
      <c r="T240"/>
      <c r="U240"/>
      <c r="V240"/>
      <c r="W240"/>
      <c r="X240"/>
      <c r="Y240"/>
      <c r="Z240"/>
      <c r="AA240"/>
      <c r="AB240"/>
      <c r="AC240"/>
      <c r="AD240"/>
      <c r="AE240"/>
      <c r="AF240"/>
      <c r="AG240"/>
      <c r="AH240"/>
      <c r="AI240"/>
      <c r="AJ240"/>
      <c r="AK240"/>
      <c r="AL240"/>
      <c r="AM240"/>
      <c r="AN240"/>
      <c r="AO240"/>
      <c r="AP240"/>
      <c r="AQ240"/>
      <c r="AR240"/>
      <c r="AS240"/>
      <c r="AT240"/>
      <c r="AU240"/>
      <c r="AV240"/>
      <c r="AW240"/>
    </row>
    <row r="241" spans="1:49" s="58" customFormat="1" ht="13.5" customHeight="1" x14ac:dyDescent="0.25">
      <c r="A241" s="56"/>
      <c r="B241" s="60"/>
      <c r="C241" s="60"/>
      <c r="D241" s="60"/>
      <c r="E241" s="60"/>
      <c r="F241" s="61"/>
      <c r="G241" s="63"/>
      <c r="H241" s="60"/>
      <c r="I241" s="61"/>
      <c r="J241" s="63"/>
      <c r="K241" s="60"/>
      <c r="L241" s="60"/>
      <c r="M241" s="60"/>
      <c r="N241" s="61"/>
      <c r="O241" s="63"/>
      <c r="P241" s="60"/>
      <c r="Q241" s="59"/>
      <c r="R241" s="59"/>
      <c r="T241"/>
      <c r="U241"/>
      <c r="V241"/>
      <c r="W241"/>
      <c r="X241"/>
      <c r="Y241"/>
      <c r="Z241"/>
      <c r="AA241"/>
      <c r="AB241"/>
      <c r="AC241"/>
      <c r="AD241"/>
      <c r="AE241"/>
      <c r="AF241"/>
      <c r="AG241"/>
      <c r="AH241"/>
      <c r="AI241"/>
      <c r="AJ241"/>
      <c r="AK241"/>
      <c r="AL241"/>
      <c r="AM241"/>
      <c r="AN241"/>
      <c r="AO241"/>
      <c r="AP241"/>
      <c r="AQ241"/>
      <c r="AR241"/>
      <c r="AS241"/>
      <c r="AT241"/>
      <c r="AU241"/>
      <c r="AV241"/>
      <c r="AW241"/>
    </row>
    <row r="242" spans="1:49" s="58" customFormat="1" ht="13.5" customHeight="1" x14ac:dyDescent="0.25">
      <c r="A242" s="56"/>
      <c r="B242" s="60"/>
      <c r="C242" s="60"/>
      <c r="D242" s="60"/>
      <c r="E242" s="60"/>
      <c r="F242" s="61"/>
      <c r="G242" s="63"/>
      <c r="H242" s="60"/>
      <c r="I242" s="61"/>
      <c r="J242" s="63"/>
      <c r="K242" s="60"/>
      <c r="L242" s="60"/>
      <c r="M242" s="60"/>
      <c r="N242" s="61"/>
      <c r="O242" s="63"/>
      <c r="P242" s="60"/>
      <c r="Q242" s="59"/>
      <c r="R242" s="59"/>
      <c r="T242"/>
      <c r="U242"/>
      <c r="V242"/>
      <c r="W242"/>
      <c r="X242"/>
      <c r="Y242"/>
      <c r="Z242"/>
      <c r="AA242"/>
      <c r="AB242"/>
      <c r="AC242"/>
      <c r="AD242"/>
      <c r="AE242"/>
      <c r="AF242"/>
      <c r="AG242"/>
      <c r="AH242"/>
      <c r="AI242"/>
      <c r="AJ242"/>
      <c r="AK242"/>
      <c r="AL242"/>
      <c r="AM242"/>
      <c r="AN242"/>
      <c r="AO242"/>
      <c r="AP242"/>
      <c r="AQ242"/>
      <c r="AR242"/>
      <c r="AS242"/>
      <c r="AT242"/>
      <c r="AU242"/>
      <c r="AV242"/>
      <c r="AW242"/>
    </row>
    <row r="243" spans="1:49" s="58" customFormat="1" ht="13.5" customHeight="1" x14ac:dyDescent="0.25">
      <c r="A243" s="56"/>
      <c r="B243" s="60"/>
      <c r="C243" s="60"/>
      <c r="D243" s="60"/>
      <c r="E243" s="60"/>
      <c r="F243" s="61"/>
      <c r="G243" s="63"/>
      <c r="H243" s="60"/>
      <c r="I243" s="61"/>
      <c r="J243" s="63"/>
      <c r="K243" s="60"/>
      <c r="L243" s="60"/>
      <c r="M243" s="60"/>
      <c r="N243" s="61"/>
      <c r="O243" s="63"/>
      <c r="P243" s="60"/>
      <c r="Q243" s="59"/>
      <c r="R243" s="59"/>
      <c r="T243"/>
      <c r="U243"/>
      <c r="V243"/>
      <c r="W243"/>
      <c r="X243"/>
      <c r="Y243"/>
      <c r="Z243"/>
      <c r="AA243"/>
      <c r="AB243"/>
      <c r="AC243"/>
      <c r="AD243"/>
      <c r="AE243"/>
      <c r="AF243"/>
      <c r="AG243"/>
      <c r="AH243"/>
      <c r="AI243"/>
      <c r="AJ243"/>
      <c r="AK243"/>
      <c r="AL243"/>
      <c r="AM243"/>
      <c r="AN243"/>
      <c r="AO243"/>
      <c r="AP243"/>
      <c r="AQ243"/>
      <c r="AR243"/>
      <c r="AS243"/>
      <c r="AT243"/>
      <c r="AU243"/>
      <c r="AV243"/>
      <c r="AW243"/>
    </row>
    <row r="244" spans="1:49" s="58" customFormat="1" ht="13.5" customHeight="1" x14ac:dyDescent="0.25">
      <c r="A244" s="56"/>
      <c r="B244" s="60"/>
      <c r="C244" s="60"/>
      <c r="D244" s="60"/>
      <c r="E244" s="60"/>
      <c r="F244" s="61"/>
      <c r="G244" s="63"/>
      <c r="H244" s="60"/>
      <c r="I244" s="61"/>
      <c r="J244" s="63"/>
      <c r="K244" s="60"/>
      <c r="L244" s="60"/>
      <c r="M244" s="60"/>
      <c r="N244" s="61"/>
      <c r="O244" s="63"/>
      <c r="P244" s="60"/>
      <c r="Q244" s="59"/>
      <c r="R244" s="59"/>
      <c r="T244"/>
      <c r="U244"/>
      <c r="V244"/>
      <c r="W244"/>
      <c r="X244"/>
      <c r="Y244"/>
      <c r="Z244"/>
      <c r="AA244"/>
      <c r="AB244"/>
      <c r="AC244"/>
      <c r="AD244"/>
      <c r="AE244"/>
      <c r="AF244"/>
      <c r="AG244"/>
      <c r="AH244"/>
      <c r="AI244"/>
      <c r="AJ244"/>
      <c r="AK244"/>
      <c r="AL244"/>
      <c r="AM244"/>
      <c r="AN244"/>
      <c r="AO244"/>
      <c r="AP244"/>
      <c r="AQ244"/>
      <c r="AR244"/>
      <c r="AS244"/>
      <c r="AT244"/>
      <c r="AU244"/>
      <c r="AV244"/>
      <c r="AW244"/>
    </row>
    <row r="245" spans="1:49" s="58" customFormat="1" ht="13.5" customHeight="1" x14ac:dyDescent="0.25">
      <c r="A245" s="56"/>
      <c r="B245" s="60"/>
      <c r="C245" s="60"/>
      <c r="D245" s="60"/>
      <c r="E245" s="60"/>
      <c r="F245" s="61"/>
      <c r="G245" s="63"/>
      <c r="H245" s="60"/>
      <c r="I245" s="61"/>
      <c r="J245" s="63"/>
      <c r="K245" s="60"/>
      <c r="L245" s="60"/>
      <c r="M245" s="60"/>
      <c r="N245" s="61"/>
      <c r="O245" s="63"/>
      <c r="P245" s="60"/>
      <c r="Q245" s="59"/>
      <c r="R245" s="59"/>
      <c r="T245"/>
      <c r="U245"/>
      <c r="V245"/>
      <c r="W245"/>
      <c r="X245"/>
      <c r="Y245"/>
      <c r="Z245"/>
      <c r="AA245"/>
      <c r="AB245"/>
      <c r="AC245"/>
      <c r="AD245"/>
      <c r="AE245"/>
      <c r="AF245"/>
      <c r="AG245"/>
      <c r="AH245"/>
      <c r="AI245"/>
      <c r="AJ245"/>
      <c r="AK245"/>
      <c r="AL245"/>
      <c r="AM245"/>
      <c r="AN245"/>
      <c r="AO245"/>
      <c r="AP245"/>
      <c r="AQ245"/>
      <c r="AR245"/>
      <c r="AS245"/>
      <c r="AT245"/>
      <c r="AU245"/>
      <c r="AV245"/>
      <c r="AW245"/>
    </row>
    <row r="246" spans="1:49" s="58" customFormat="1" ht="13.5" customHeight="1" x14ac:dyDescent="0.25">
      <c r="A246" s="56"/>
      <c r="B246" s="60"/>
      <c r="C246" s="60"/>
      <c r="D246" s="60"/>
      <c r="E246" s="60"/>
      <c r="F246" s="61"/>
      <c r="G246" s="63"/>
      <c r="H246" s="60"/>
      <c r="I246" s="61"/>
      <c r="J246" s="63"/>
      <c r="K246" s="60"/>
      <c r="L246" s="60"/>
      <c r="M246" s="60"/>
      <c r="N246" s="61"/>
      <c r="O246" s="63"/>
      <c r="P246" s="60"/>
      <c r="Q246" s="59"/>
      <c r="R246" s="59"/>
      <c r="T246"/>
      <c r="U246"/>
      <c r="V246"/>
      <c r="W246"/>
      <c r="X246"/>
      <c r="Y246"/>
      <c r="Z246"/>
      <c r="AA246"/>
      <c r="AB246"/>
      <c r="AC246"/>
      <c r="AD246"/>
      <c r="AE246"/>
      <c r="AF246"/>
      <c r="AG246"/>
      <c r="AH246"/>
      <c r="AI246"/>
      <c r="AJ246"/>
      <c r="AK246"/>
      <c r="AL246"/>
      <c r="AM246"/>
      <c r="AN246"/>
      <c r="AO246"/>
      <c r="AP246"/>
      <c r="AQ246"/>
      <c r="AR246"/>
      <c r="AS246"/>
      <c r="AT246"/>
      <c r="AU246"/>
      <c r="AV246"/>
      <c r="AW246"/>
    </row>
    <row r="247" spans="1:49" s="58" customFormat="1" ht="13.5" customHeight="1" x14ac:dyDescent="0.25">
      <c r="A247" s="56"/>
      <c r="B247" s="60"/>
      <c r="C247" s="60"/>
      <c r="D247" s="60"/>
      <c r="E247" s="60"/>
      <c r="F247" s="61"/>
      <c r="G247" s="63"/>
      <c r="H247" s="60"/>
      <c r="I247" s="61"/>
      <c r="J247" s="63"/>
      <c r="K247" s="60"/>
      <c r="L247" s="60"/>
      <c r="M247" s="60"/>
      <c r="N247" s="61"/>
      <c r="O247" s="63"/>
      <c r="P247" s="60"/>
      <c r="Q247" s="59"/>
      <c r="R247" s="59"/>
      <c r="T247"/>
      <c r="U247"/>
      <c r="V247"/>
      <c r="W247"/>
      <c r="X247"/>
      <c r="Y247"/>
      <c r="Z247"/>
      <c r="AA247"/>
      <c r="AB247"/>
      <c r="AC247"/>
      <c r="AD247"/>
      <c r="AE247"/>
      <c r="AF247"/>
      <c r="AG247"/>
      <c r="AH247"/>
      <c r="AI247"/>
      <c r="AJ247"/>
      <c r="AK247"/>
      <c r="AL247"/>
      <c r="AM247"/>
      <c r="AN247"/>
      <c r="AO247"/>
      <c r="AP247"/>
      <c r="AQ247"/>
      <c r="AR247"/>
      <c r="AS247"/>
      <c r="AT247"/>
      <c r="AU247"/>
      <c r="AV247"/>
      <c r="AW247"/>
    </row>
    <row r="248" spans="1:49" s="58" customFormat="1" ht="13.5" customHeight="1" x14ac:dyDescent="0.25">
      <c r="A248" s="56"/>
      <c r="B248" s="60"/>
      <c r="C248" s="60"/>
      <c r="D248" s="60"/>
      <c r="E248" s="60"/>
      <c r="F248" s="61"/>
      <c r="G248" s="63"/>
      <c r="H248" s="60"/>
      <c r="I248" s="61"/>
      <c r="J248" s="63"/>
      <c r="K248" s="60"/>
      <c r="L248" s="60"/>
      <c r="M248" s="60"/>
      <c r="N248" s="61"/>
      <c r="O248" s="63"/>
      <c r="P248" s="60"/>
      <c r="Q248" s="59"/>
      <c r="R248" s="59"/>
      <c r="T248"/>
      <c r="U248"/>
      <c r="V248"/>
      <c r="W248"/>
      <c r="X248"/>
      <c r="Y248"/>
      <c r="Z248"/>
      <c r="AA248"/>
      <c r="AB248"/>
      <c r="AC248"/>
      <c r="AD248"/>
      <c r="AE248"/>
      <c r="AF248"/>
      <c r="AG248"/>
      <c r="AH248"/>
      <c r="AI248"/>
      <c r="AJ248"/>
      <c r="AK248"/>
      <c r="AL248"/>
      <c r="AM248"/>
      <c r="AN248"/>
      <c r="AO248"/>
      <c r="AP248"/>
      <c r="AQ248"/>
      <c r="AR248"/>
      <c r="AS248"/>
      <c r="AT248"/>
      <c r="AU248"/>
      <c r="AV248"/>
      <c r="AW248"/>
    </row>
    <row r="249" spans="1:49" s="58" customFormat="1" ht="13.5" customHeight="1" x14ac:dyDescent="0.25">
      <c r="A249" s="56"/>
      <c r="B249" s="60"/>
      <c r="C249" s="60"/>
      <c r="D249" s="60"/>
      <c r="E249" s="60"/>
      <c r="F249" s="61"/>
      <c r="G249" s="63"/>
      <c r="H249" s="60"/>
      <c r="I249" s="61"/>
      <c r="J249" s="63"/>
      <c r="K249" s="60"/>
      <c r="L249" s="60"/>
      <c r="M249" s="60"/>
      <c r="N249" s="61"/>
      <c r="O249" s="63"/>
      <c r="P249" s="60"/>
      <c r="Q249" s="59"/>
      <c r="R249" s="59"/>
      <c r="T249"/>
      <c r="U249"/>
      <c r="V249"/>
      <c r="W249"/>
      <c r="X249"/>
      <c r="Y249"/>
      <c r="Z249"/>
      <c r="AA249"/>
      <c r="AB249"/>
      <c r="AC249"/>
      <c r="AD249"/>
      <c r="AE249"/>
      <c r="AF249"/>
      <c r="AG249"/>
      <c r="AH249"/>
      <c r="AI249"/>
      <c r="AJ249"/>
      <c r="AK249"/>
      <c r="AL249"/>
      <c r="AM249"/>
      <c r="AN249"/>
      <c r="AO249"/>
      <c r="AP249"/>
      <c r="AQ249"/>
      <c r="AR249"/>
      <c r="AS249"/>
      <c r="AT249"/>
      <c r="AU249"/>
      <c r="AV249"/>
      <c r="AW249"/>
    </row>
    <row r="250" spans="1:49" s="58" customFormat="1" ht="13.5" customHeight="1" x14ac:dyDescent="0.25">
      <c r="A250" s="56"/>
      <c r="B250" s="60"/>
      <c r="C250" s="60"/>
      <c r="D250" s="60"/>
      <c r="E250" s="60"/>
      <c r="F250" s="61"/>
      <c r="G250" s="63"/>
      <c r="H250" s="60"/>
      <c r="I250" s="61"/>
      <c r="J250" s="63"/>
      <c r="K250" s="60"/>
      <c r="L250" s="60"/>
      <c r="M250" s="60"/>
      <c r="N250" s="61"/>
      <c r="O250" s="63"/>
      <c r="P250" s="60"/>
      <c r="Q250" s="59"/>
      <c r="R250" s="59"/>
      <c r="T250"/>
      <c r="U250"/>
      <c r="V250"/>
      <c r="W250"/>
      <c r="X250"/>
      <c r="Y250"/>
      <c r="Z250"/>
      <c r="AA250"/>
      <c r="AB250"/>
      <c r="AC250"/>
      <c r="AD250"/>
      <c r="AE250"/>
      <c r="AF250"/>
      <c r="AG250"/>
      <c r="AH250"/>
      <c r="AI250"/>
      <c r="AJ250"/>
      <c r="AK250"/>
      <c r="AL250"/>
      <c r="AM250"/>
      <c r="AN250"/>
      <c r="AO250"/>
      <c r="AP250"/>
      <c r="AQ250"/>
      <c r="AR250"/>
      <c r="AS250"/>
      <c r="AT250"/>
      <c r="AU250"/>
      <c r="AV250"/>
      <c r="AW250"/>
    </row>
    <row r="251" spans="1:49" s="58" customFormat="1" ht="13.5" customHeight="1" x14ac:dyDescent="0.25">
      <c r="A251" s="56"/>
      <c r="B251" s="60"/>
      <c r="C251" s="60"/>
      <c r="D251" s="60"/>
      <c r="E251" s="60"/>
      <c r="F251" s="61"/>
      <c r="G251" s="63"/>
      <c r="H251" s="60"/>
      <c r="I251" s="61"/>
      <c r="J251" s="63"/>
      <c r="K251" s="60"/>
      <c r="L251" s="60"/>
      <c r="M251" s="60"/>
      <c r="N251" s="61"/>
      <c r="O251" s="63"/>
      <c r="P251" s="60"/>
      <c r="Q251" s="59"/>
      <c r="R251" s="59"/>
      <c r="T251"/>
      <c r="U251"/>
      <c r="V251"/>
      <c r="W251"/>
      <c r="X251"/>
      <c r="Y251"/>
      <c r="Z251"/>
      <c r="AA251"/>
      <c r="AB251"/>
      <c r="AC251"/>
      <c r="AD251"/>
      <c r="AE251"/>
      <c r="AF251"/>
      <c r="AG251"/>
      <c r="AH251"/>
      <c r="AI251"/>
      <c r="AJ251"/>
      <c r="AK251"/>
      <c r="AL251"/>
      <c r="AM251"/>
      <c r="AN251"/>
      <c r="AO251"/>
      <c r="AP251"/>
      <c r="AQ251"/>
      <c r="AR251"/>
      <c r="AS251"/>
      <c r="AT251"/>
      <c r="AU251"/>
      <c r="AV251"/>
      <c r="AW251"/>
    </row>
    <row r="252" spans="1:49" s="58" customFormat="1" ht="13.5" customHeight="1" x14ac:dyDescent="0.25">
      <c r="A252" s="56"/>
      <c r="B252" s="60"/>
      <c r="C252" s="60"/>
      <c r="D252" s="60"/>
      <c r="E252" s="60"/>
      <c r="F252" s="61"/>
      <c r="G252" s="63"/>
      <c r="H252" s="60"/>
      <c r="I252" s="61"/>
      <c r="J252" s="63"/>
      <c r="K252" s="60"/>
      <c r="L252" s="60"/>
      <c r="M252" s="60"/>
      <c r="N252" s="61"/>
      <c r="O252" s="63"/>
      <c r="P252" s="60"/>
      <c r="Q252" s="59"/>
      <c r="R252" s="59"/>
      <c r="T252"/>
      <c r="U252"/>
      <c r="V252"/>
      <c r="W252"/>
      <c r="X252"/>
      <c r="Y252"/>
      <c r="Z252"/>
      <c r="AA252"/>
      <c r="AB252"/>
      <c r="AC252"/>
      <c r="AD252"/>
      <c r="AE252"/>
      <c r="AF252"/>
      <c r="AG252"/>
      <c r="AH252"/>
      <c r="AI252"/>
      <c r="AJ252"/>
      <c r="AK252"/>
      <c r="AL252"/>
      <c r="AM252"/>
      <c r="AN252"/>
      <c r="AO252"/>
      <c r="AP252"/>
      <c r="AQ252"/>
      <c r="AR252"/>
      <c r="AS252"/>
      <c r="AT252"/>
      <c r="AU252"/>
      <c r="AV252"/>
      <c r="AW252"/>
    </row>
    <row r="253" spans="1:49" s="58" customFormat="1" ht="13.5" customHeight="1" x14ac:dyDescent="0.25">
      <c r="A253" s="56"/>
      <c r="B253" s="60"/>
      <c r="C253" s="60"/>
      <c r="D253" s="60"/>
      <c r="E253" s="60"/>
      <c r="F253" s="61"/>
      <c r="G253" s="63"/>
      <c r="H253" s="60"/>
      <c r="I253" s="61"/>
      <c r="J253" s="63"/>
      <c r="K253" s="60"/>
      <c r="L253" s="60"/>
      <c r="M253" s="60"/>
      <c r="N253" s="61"/>
      <c r="O253" s="63"/>
      <c r="P253" s="60"/>
      <c r="Q253" s="59"/>
      <c r="R253" s="59"/>
      <c r="T253"/>
      <c r="U253"/>
      <c r="V253"/>
      <c r="W253"/>
      <c r="X253"/>
      <c r="Y253"/>
      <c r="Z253"/>
      <c r="AA253"/>
      <c r="AB253"/>
      <c r="AC253"/>
      <c r="AD253"/>
      <c r="AE253"/>
      <c r="AF253"/>
      <c r="AG253"/>
      <c r="AH253"/>
      <c r="AI253"/>
      <c r="AJ253"/>
      <c r="AK253"/>
      <c r="AL253"/>
      <c r="AM253"/>
      <c r="AN253"/>
      <c r="AO253"/>
      <c r="AP253"/>
      <c r="AQ253"/>
      <c r="AR253"/>
      <c r="AS253"/>
      <c r="AT253"/>
      <c r="AU253"/>
      <c r="AV253"/>
      <c r="AW253"/>
    </row>
    <row r="254" spans="1:49" s="58" customFormat="1" ht="13.5" customHeight="1" x14ac:dyDescent="0.25">
      <c r="A254" s="56"/>
      <c r="B254" s="60"/>
      <c r="C254" s="60"/>
      <c r="D254" s="60"/>
      <c r="E254" s="60"/>
      <c r="F254" s="61"/>
      <c r="G254" s="63"/>
      <c r="H254" s="60"/>
      <c r="I254" s="61"/>
      <c r="J254" s="63"/>
      <c r="K254" s="60"/>
      <c r="L254" s="60"/>
      <c r="M254" s="60"/>
      <c r="N254" s="61"/>
      <c r="O254" s="63"/>
      <c r="P254" s="60"/>
      <c r="Q254" s="59"/>
      <c r="R254" s="59"/>
      <c r="T254"/>
      <c r="U254"/>
      <c r="V254"/>
      <c r="W254"/>
      <c r="X254"/>
      <c r="Y254"/>
      <c r="Z254"/>
      <c r="AA254"/>
      <c r="AB254"/>
      <c r="AC254"/>
      <c r="AD254"/>
      <c r="AE254"/>
      <c r="AF254"/>
      <c r="AG254"/>
      <c r="AH254"/>
      <c r="AI254"/>
      <c r="AJ254"/>
      <c r="AK254"/>
      <c r="AL254"/>
      <c r="AM254"/>
      <c r="AN254"/>
      <c r="AO254"/>
      <c r="AP254"/>
      <c r="AQ254"/>
      <c r="AR254"/>
      <c r="AS254"/>
      <c r="AT254"/>
      <c r="AU254"/>
      <c r="AV254"/>
      <c r="AW254"/>
    </row>
    <row r="255" spans="1:49" s="58" customFormat="1" ht="13.5" customHeight="1" x14ac:dyDescent="0.25">
      <c r="A255" s="56"/>
      <c r="B255" s="60"/>
      <c r="C255" s="60"/>
      <c r="D255" s="60"/>
      <c r="E255" s="60"/>
      <c r="F255" s="61"/>
      <c r="G255" s="63"/>
      <c r="H255" s="60"/>
      <c r="I255" s="61"/>
      <c r="J255" s="63"/>
      <c r="K255" s="60"/>
      <c r="L255" s="60"/>
      <c r="M255" s="60"/>
      <c r="N255" s="61"/>
      <c r="O255" s="63"/>
      <c r="P255" s="60"/>
      <c r="Q255" s="59"/>
      <c r="R255" s="59"/>
      <c r="T255"/>
      <c r="U255"/>
      <c r="V255"/>
      <c r="W255"/>
      <c r="X255"/>
      <c r="Y255"/>
      <c r="Z255"/>
      <c r="AA255"/>
      <c r="AB255"/>
      <c r="AC255"/>
      <c r="AD255"/>
      <c r="AE255"/>
      <c r="AF255"/>
      <c r="AG255"/>
      <c r="AH255"/>
      <c r="AI255"/>
      <c r="AJ255"/>
      <c r="AK255"/>
      <c r="AL255"/>
      <c r="AM255"/>
      <c r="AN255"/>
      <c r="AO255"/>
      <c r="AP255"/>
      <c r="AQ255"/>
      <c r="AR255"/>
      <c r="AS255"/>
      <c r="AT255"/>
      <c r="AU255"/>
      <c r="AV255"/>
      <c r="AW255"/>
    </row>
    <row r="256" spans="1:49" s="58" customFormat="1" ht="13.5" customHeight="1" x14ac:dyDescent="0.25">
      <c r="A256" s="56"/>
      <c r="B256" s="60"/>
      <c r="C256" s="60"/>
      <c r="D256" s="60"/>
      <c r="E256" s="60"/>
      <c r="F256" s="61"/>
      <c r="G256" s="63"/>
      <c r="H256" s="60"/>
      <c r="I256" s="61"/>
      <c r="J256" s="63"/>
      <c r="K256" s="60"/>
      <c r="L256" s="60"/>
      <c r="M256" s="60"/>
      <c r="N256" s="61"/>
      <c r="O256" s="63"/>
      <c r="P256" s="60"/>
      <c r="Q256" s="59"/>
      <c r="R256" s="59"/>
      <c r="T256"/>
      <c r="U256"/>
      <c r="V256"/>
      <c r="W256"/>
      <c r="X256"/>
      <c r="Y256"/>
      <c r="Z256"/>
      <c r="AA256"/>
      <c r="AB256"/>
      <c r="AC256"/>
      <c r="AD256"/>
      <c r="AE256"/>
      <c r="AF256"/>
      <c r="AG256"/>
      <c r="AH256"/>
      <c r="AI256"/>
      <c r="AJ256"/>
      <c r="AK256"/>
      <c r="AL256"/>
      <c r="AM256"/>
      <c r="AN256"/>
      <c r="AO256"/>
      <c r="AP256"/>
      <c r="AQ256"/>
      <c r="AR256"/>
      <c r="AS256"/>
      <c r="AT256"/>
      <c r="AU256"/>
      <c r="AV256"/>
      <c r="AW256"/>
    </row>
    <row r="257" spans="1:49" s="58" customFormat="1" ht="13.5" customHeight="1" x14ac:dyDescent="0.25">
      <c r="A257" s="56"/>
      <c r="B257" s="60"/>
      <c r="C257" s="60"/>
      <c r="D257" s="60"/>
      <c r="E257" s="60"/>
      <c r="F257" s="61"/>
      <c r="G257" s="63"/>
      <c r="H257" s="60"/>
      <c r="I257" s="61"/>
      <c r="J257" s="63"/>
      <c r="K257" s="60"/>
      <c r="L257" s="60"/>
      <c r="M257" s="60"/>
      <c r="N257" s="61"/>
      <c r="O257" s="63"/>
      <c r="P257" s="60"/>
      <c r="Q257" s="59"/>
      <c r="R257" s="59"/>
      <c r="T257"/>
      <c r="U257"/>
      <c r="V257"/>
      <c r="W257"/>
      <c r="X257"/>
      <c r="Y257"/>
      <c r="Z257"/>
      <c r="AA257"/>
      <c r="AB257"/>
      <c r="AC257"/>
      <c r="AD257"/>
      <c r="AE257"/>
      <c r="AF257"/>
      <c r="AG257"/>
      <c r="AH257"/>
      <c r="AI257"/>
      <c r="AJ257"/>
      <c r="AK257"/>
      <c r="AL257"/>
      <c r="AM257"/>
      <c r="AN257"/>
      <c r="AO257"/>
      <c r="AP257"/>
      <c r="AQ257"/>
      <c r="AR257"/>
      <c r="AS257"/>
      <c r="AT257"/>
      <c r="AU257"/>
      <c r="AV257"/>
      <c r="AW257"/>
    </row>
    <row r="258" spans="1:49" s="58" customFormat="1" ht="13.5" customHeight="1" x14ac:dyDescent="0.25">
      <c r="A258" s="56"/>
      <c r="B258" s="60"/>
      <c r="C258" s="60"/>
      <c r="D258" s="60"/>
      <c r="E258" s="60"/>
      <c r="F258" s="61"/>
      <c r="G258" s="63"/>
      <c r="H258" s="60"/>
      <c r="I258" s="61"/>
      <c r="J258" s="63"/>
      <c r="K258" s="60"/>
      <c r="L258" s="60"/>
      <c r="M258" s="60"/>
      <c r="N258" s="61"/>
      <c r="O258" s="63"/>
      <c r="P258" s="60"/>
      <c r="Q258" s="59"/>
      <c r="R258" s="59"/>
      <c r="T258"/>
      <c r="U258"/>
      <c r="V258"/>
      <c r="W258"/>
      <c r="X258"/>
      <c r="Y258"/>
      <c r="Z258"/>
      <c r="AA258"/>
      <c r="AB258"/>
      <c r="AC258"/>
      <c r="AD258"/>
      <c r="AE258"/>
      <c r="AF258"/>
      <c r="AG258"/>
      <c r="AH258"/>
      <c r="AI258"/>
      <c r="AJ258"/>
      <c r="AK258"/>
      <c r="AL258"/>
      <c r="AM258"/>
      <c r="AN258"/>
      <c r="AO258"/>
      <c r="AP258"/>
      <c r="AQ258"/>
      <c r="AR258"/>
      <c r="AS258"/>
      <c r="AT258"/>
      <c r="AU258"/>
      <c r="AV258"/>
      <c r="AW258"/>
    </row>
    <row r="259" spans="1:49" s="58" customFormat="1" ht="13.5" customHeight="1" x14ac:dyDescent="0.25">
      <c r="A259" s="56"/>
      <c r="B259" s="60"/>
      <c r="C259" s="60"/>
      <c r="D259" s="60"/>
      <c r="E259" s="60"/>
      <c r="F259" s="61"/>
      <c r="G259" s="63"/>
      <c r="H259" s="60"/>
      <c r="I259" s="61"/>
      <c r="J259" s="63"/>
      <c r="K259" s="60"/>
      <c r="L259" s="60"/>
      <c r="M259" s="60"/>
      <c r="N259" s="61"/>
      <c r="O259" s="63"/>
      <c r="P259" s="60"/>
      <c r="Q259" s="59"/>
      <c r="R259" s="59"/>
      <c r="T259"/>
      <c r="U259"/>
      <c r="V259"/>
      <c r="W259"/>
      <c r="X259"/>
      <c r="Y259"/>
      <c r="Z259"/>
      <c r="AA259"/>
      <c r="AB259"/>
      <c r="AC259"/>
      <c r="AD259"/>
      <c r="AE259"/>
      <c r="AF259"/>
      <c r="AG259"/>
      <c r="AH259"/>
      <c r="AI259"/>
      <c r="AJ259"/>
      <c r="AK259"/>
      <c r="AL259"/>
      <c r="AM259"/>
      <c r="AN259"/>
      <c r="AO259"/>
      <c r="AP259"/>
      <c r="AQ259"/>
      <c r="AR259"/>
      <c r="AS259"/>
      <c r="AT259"/>
      <c r="AU259"/>
      <c r="AV259"/>
      <c r="AW259"/>
    </row>
    <row r="260" spans="1:49" s="58" customFormat="1" ht="13.5" customHeight="1" x14ac:dyDescent="0.25">
      <c r="A260" s="56"/>
      <c r="B260" s="60"/>
      <c r="C260" s="60"/>
      <c r="D260" s="60"/>
      <c r="E260" s="60"/>
      <c r="F260" s="61"/>
      <c r="G260" s="63"/>
      <c r="H260" s="60"/>
      <c r="I260" s="61"/>
      <c r="J260" s="63"/>
      <c r="K260" s="60"/>
      <c r="L260" s="60"/>
      <c r="M260" s="60"/>
      <c r="N260" s="61"/>
      <c r="O260" s="63"/>
      <c r="P260" s="60"/>
      <c r="Q260" s="59"/>
      <c r="R260" s="59"/>
      <c r="T260"/>
      <c r="U260"/>
      <c r="V260"/>
      <c r="W260"/>
      <c r="X260"/>
      <c r="Y260"/>
      <c r="Z260"/>
      <c r="AA260"/>
      <c r="AB260"/>
      <c r="AC260"/>
      <c r="AD260"/>
      <c r="AE260"/>
      <c r="AF260"/>
      <c r="AG260"/>
      <c r="AH260"/>
      <c r="AI260"/>
      <c r="AJ260"/>
      <c r="AK260"/>
      <c r="AL260"/>
      <c r="AM260"/>
      <c r="AN260"/>
      <c r="AO260"/>
      <c r="AP260"/>
      <c r="AQ260"/>
      <c r="AR260"/>
      <c r="AS260"/>
      <c r="AT260"/>
      <c r="AU260"/>
      <c r="AV260"/>
      <c r="AW260"/>
    </row>
    <row r="261" spans="1:49" s="58" customFormat="1" ht="13.5" customHeight="1" x14ac:dyDescent="0.25">
      <c r="A261" s="56"/>
      <c r="B261" s="60"/>
      <c r="C261" s="60"/>
      <c r="D261" s="60"/>
      <c r="E261" s="60"/>
      <c r="F261" s="61"/>
      <c r="G261" s="63"/>
      <c r="H261" s="60"/>
      <c r="I261" s="61"/>
      <c r="J261" s="63"/>
      <c r="K261" s="60"/>
      <c r="L261" s="60"/>
      <c r="M261" s="60"/>
      <c r="N261" s="61"/>
      <c r="O261" s="63"/>
      <c r="P261" s="60"/>
      <c r="Q261" s="59"/>
      <c r="R261" s="59"/>
      <c r="T261"/>
      <c r="U261"/>
      <c r="V261"/>
      <c r="W261"/>
      <c r="X261"/>
      <c r="Y261"/>
      <c r="Z261"/>
      <c r="AA261"/>
      <c r="AB261"/>
      <c r="AC261"/>
      <c r="AD261"/>
      <c r="AE261"/>
      <c r="AF261"/>
      <c r="AG261"/>
      <c r="AH261"/>
      <c r="AI261"/>
      <c r="AJ261"/>
      <c r="AK261"/>
      <c r="AL261"/>
      <c r="AM261"/>
      <c r="AN261"/>
      <c r="AO261"/>
      <c r="AP261"/>
      <c r="AQ261"/>
      <c r="AR261"/>
      <c r="AS261"/>
      <c r="AT261"/>
      <c r="AU261"/>
      <c r="AV261"/>
      <c r="AW261"/>
    </row>
    <row r="262" spans="1:49" s="58" customFormat="1" ht="13.5" customHeight="1" x14ac:dyDescent="0.25">
      <c r="A262" s="56"/>
      <c r="B262" s="60"/>
      <c r="C262" s="60"/>
      <c r="D262" s="60"/>
      <c r="E262" s="60"/>
      <c r="F262" s="61"/>
      <c r="G262" s="63"/>
      <c r="H262" s="60"/>
      <c r="I262" s="61"/>
      <c r="J262" s="63"/>
      <c r="K262" s="60"/>
      <c r="L262" s="60"/>
      <c r="M262" s="60"/>
      <c r="N262" s="61"/>
      <c r="O262" s="63"/>
      <c r="P262" s="60"/>
      <c r="Q262" s="59"/>
      <c r="R262" s="59"/>
      <c r="T262"/>
      <c r="U262"/>
      <c r="V262"/>
      <c r="W262"/>
      <c r="X262"/>
      <c r="Y262"/>
      <c r="Z262"/>
      <c r="AA262"/>
      <c r="AB262"/>
      <c r="AC262"/>
      <c r="AD262"/>
      <c r="AE262"/>
      <c r="AF262"/>
      <c r="AG262"/>
      <c r="AH262"/>
      <c r="AI262"/>
      <c r="AJ262"/>
      <c r="AK262"/>
      <c r="AL262"/>
      <c r="AM262"/>
      <c r="AN262"/>
      <c r="AO262"/>
      <c r="AP262"/>
      <c r="AQ262"/>
      <c r="AR262"/>
      <c r="AS262"/>
      <c r="AT262"/>
      <c r="AU262"/>
      <c r="AV262"/>
      <c r="AW262"/>
    </row>
    <row r="263" spans="1:49" s="58" customFormat="1" ht="13.5" customHeight="1" x14ac:dyDescent="0.25">
      <c r="A263" s="56"/>
      <c r="B263" s="60"/>
      <c r="C263" s="60"/>
      <c r="D263" s="60"/>
      <c r="E263" s="60"/>
      <c r="F263" s="61"/>
      <c r="G263" s="63"/>
      <c r="H263" s="60"/>
      <c r="I263" s="61"/>
      <c r="J263" s="63"/>
      <c r="K263" s="60"/>
      <c r="L263" s="60"/>
      <c r="M263" s="60"/>
      <c r="N263" s="61"/>
      <c r="O263" s="63"/>
      <c r="P263" s="60"/>
      <c r="Q263" s="59"/>
      <c r="R263" s="59"/>
      <c r="T263"/>
      <c r="U263"/>
      <c r="V263"/>
      <c r="W263"/>
      <c r="X263"/>
      <c r="Y263"/>
      <c r="Z263"/>
      <c r="AA263"/>
      <c r="AB263"/>
      <c r="AC263"/>
      <c r="AD263"/>
      <c r="AE263"/>
      <c r="AF263"/>
      <c r="AG263"/>
      <c r="AH263"/>
      <c r="AI263"/>
      <c r="AJ263"/>
      <c r="AK263"/>
      <c r="AL263"/>
      <c r="AM263"/>
      <c r="AN263"/>
      <c r="AO263"/>
      <c r="AP263"/>
      <c r="AQ263"/>
      <c r="AR263"/>
      <c r="AS263"/>
      <c r="AT263"/>
      <c r="AU263"/>
      <c r="AV263"/>
      <c r="AW263"/>
    </row>
    <row r="264" spans="1:49" s="58" customFormat="1" ht="13.5" customHeight="1" x14ac:dyDescent="0.25">
      <c r="A264" s="56"/>
      <c r="B264" s="60"/>
      <c r="C264" s="60"/>
      <c r="D264" s="60"/>
      <c r="E264" s="60"/>
      <c r="F264" s="61"/>
      <c r="G264" s="63"/>
      <c r="H264" s="60"/>
      <c r="I264" s="61"/>
      <c r="J264" s="63"/>
      <c r="K264" s="60"/>
      <c r="L264" s="60"/>
      <c r="M264" s="60"/>
      <c r="N264" s="61"/>
      <c r="O264" s="63"/>
      <c r="P264" s="60"/>
      <c r="Q264" s="59"/>
      <c r="R264" s="59"/>
      <c r="T264"/>
      <c r="U264"/>
      <c r="V264"/>
      <c r="W264"/>
      <c r="X264"/>
      <c r="Y264"/>
      <c r="Z264"/>
      <c r="AA264"/>
      <c r="AB264"/>
      <c r="AC264"/>
      <c r="AD264"/>
      <c r="AE264"/>
      <c r="AF264"/>
      <c r="AG264"/>
      <c r="AH264"/>
      <c r="AI264"/>
      <c r="AJ264"/>
      <c r="AK264"/>
      <c r="AL264"/>
      <c r="AM264"/>
      <c r="AN264"/>
      <c r="AO264"/>
      <c r="AP264"/>
      <c r="AQ264"/>
      <c r="AR264"/>
      <c r="AS264"/>
      <c r="AT264"/>
      <c r="AU264"/>
      <c r="AV264"/>
      <c r="AW264"/>
    </row>
    <row r="265" spans="1:49" s="58" customFormat="1" ht="13.5" customHeight="1" x14ac:dyDescent="0.25">
      <c r="A265" s="56"/>
      <c r="B265" s="60"/>
      <c r="C265" s="60"/>
      <c r="D265" s="60"/>
      <c r="E265" s="60"/>
      <c r="F265" s="61"/>
      <c r="G265" s="63"/>
      <c r="H265" s="60"/>
      <c r="I265" s="61"/>
      <c r="J265" s="63"/>
      <c r="K265" s="60"/>
      <c r="L265" s="60"/>
      <c r="M265" s="60"/>
      <c r="N265" s="61"/>
      <c r="O265" s="63"/>
      <c r="P265" s="60"/>
      <c r="Q265" s="59"/>
      <c r="R265" s="59"/>
      <c r="T265"/>
      <c r="U265"/>
      <c r="V265"/>
      <c r="W265"/>
      <c r="X265"/>
      <c r="Y265"/>
      <c r="Z265"/>
      <c r="AA265"/>
      <c r="AB265"/>
      <c r="AC265"/>
      <c r="AD265"/>
      <c r="AE265"/>
      <c r="AF265"/>
      <c r="AG265"/>
      <c r="AH265"/>
      <c r="AI265"/>
      <c r="AJ265"/>
      <c r="AK265"/>
      <c r="AL265"/>
      <c r="AM265"/>
      <c r="AN265"/>
      <c r="AO265"/>
      <c r="AP265"/>
      <c r="AQ265"/>
      <c r="AR265"/>
      <c r="AS265"/>
      <c r="AT265"/>
      <c r="AU265"/>
      <c r="AV265"/>
      <c r="AW265"/>
    </row>
    <row r="266" spans="1:49" s="58" customFormat="1" ht="13.5" customHeight="1" x14ac:dyDescent="0.25">
      <c r="A266" s="56"/>
      <c r="B266" s="60"/>
      <c r="C266" s="60"/>
      <c r="D266" s="60"/>
      <c r="E266" s="60"/>
      <c r="F266" s="61"/>
      <c r="G266" s="63"/>
      <c r="H266" s="60"/>
      <c r="I266" s="61"/>
      <c r="J266" s="63"/>
      <c r="K266" s="60"/>
      <c r="L266" s="60"/>
      <c r="M266" s="60"/>
      <c r="N266" s="61"/>
      <c r="O266" s="63"/>
      <c r="P266" s="60"/>
      <c r="Q266" s="59"/>
      <c r="R266" s="59"/>
      <c r="T266"/>
      <c r="U266"/>
      <c r="V266"/>
      <c r="W266"/>
      <c r="X266"/>
      <c r="Y266"/>
      <c r="Z266"/>
      <c r="AA266"/>
      <c r="AB266"/>
      <c r="AC266"/>
      <c r="AD266"/>
      <c r="AE266"/>
      <c r="AF266"/>
      <c r="AG266"/>
      <c r="AH266"/>
      <c r="AI266"/>
      <c r="AJ266"/>
      <c r="AK266"/>
      <c r="AL266"/>
      <c r="AM266"/>
      <c r="AN266"/>
      <c r="AO266"/>
      <c r="AP266"/>
      <c r="AQ266"/>
      <c r="AR266"/>
      <c r="AS266"/>
      <c r="AT266"/>
      <c r="AU266"/>
      <c r="AV266"/>
      <c r="AW266"/>
    </row>
    <row r="267" spans="1:49" s="58" customFormat="1" ht="13.5" customHeight="1" x14ac:dyDescent="0.25">
      <c r="A267" s="56"/>
      <c r="B267" s="60"/>
      <c r="C267" s="60"/>
      <c r="D267" s="60"/>
      <c r="E267" s="60"/>
      <c r="F267" s="61"/>
      <c r="G267" s="63"/>
      <c r="H267" s="60"/>
      <c r="I267" s="61"/>
      <c r="J267" s="63"/>
      <c r="K267" s="60"/>
      <c r="L267" s="60"/>
      <c r="M267" s="60"/>
      <c r="N267" s="61"/>
      <c r="O267" s="63"/>
      <c r="P267" s="60"/>
      <c r="Q267" s="59"/>
      <c r="R267" s="59"/>
      <c r="T267"/>
      <c r="U267"/>
      <c r="V267"/>
      <c r="W267"/>
      <c r="X267"/>
      <c r="Y267"/>
      <c r="Z267"/>
      <c r="AA267"/>
      <c r="AB267"/>
      <c r="AC267"/>
      <c r="AD267"/>
      <c r="AE267"/>
      <c r="AF267"/>
      <c r="AG267"/>
      <c r="AH267"/>
      <c r="AI267"/>
      <c r="AJ267"/>
      <c r="AK267"/>
      <c r="AL267"/>
      <c r="AM267"/>
      <c r="AN267"/>
      <c r="AO267"/>
      <c r="AP267"/>
      <c r="AQ267"/>
      <c r="AR267"/>
      <c r="AS267"/>
      <c r="AT267"/>
      <c r="AU267"/>
      <c r="AV267"/>
      <c r="AW267"/>
    </row>
    <row r="268" spans="1:49" s="58" customFormat="1" ht="13.5" customHeight="1" x14ac:dyDescent="0.25">
      <c r="A268" s="56"/>
      <c r="B268" s="60"/>
      <c r="C268" s="60"/>
      <c r="D268" s="60"/>
      <c r="E268" s="60"/>
      <c r="F268" s="61"/>
      <c r="G268" s="63"/>
      <c r="H268" s="60"/>
      <c r="I268" s="61"/>
      <c r="J268" s="63"/>
      <c r="K268" s="60"/>
      <c r="L268" s="60"/>
      <c r="M268" s="60"/>
      <c r="N268" s="61"/>
      <c r="O268" s="63"/>
      <c r="P268" s="60"/>
      <c r="Q268" s="59"/>
      <c r="R268" s="59"/>
      <c r="T268"/>
      <c r="U268"/>
      <c r="V268"/>
      <c r="W268"/>
      <c r="X268"/>
      <c r="Y268"/>
      <c r="Z268"/>
      <c r="AA268"/>
      <c r="AB268"/>
      <c r="AC268"/>
      <c r="AD268"/>
      <c r="AE268"/>
      <c r="AF268"/>
      <c r="AG268"/>
      <c r="AH268"/>
      <c r="AI268"/>
      <c r="AJ268"/>
      <c r="AK268"/>
      <c r="AL268"/>
      <c r="AM268"/>
      <c r="AN268"/>
      <c r="AO268"/>
      <c r="AP268"/>
      <c r="AQ268"/>
      <c r="AR268"/>
      <c r="AS268"/>
      <c r="AT268"/>
      <c r="AU268"/>
      <c r="AV268"/>
      <c r="AW268"/>
    </row>
    <row r="269" spans="1:49" s="58" customFormat="1" ht="13.5" customHeight="1" x14ac:dyDescent="0.25">
      <c r="A269" s="56"/>
      <c r="B269" s="60"/>
      <c r="C269" s="60"/>
      <c r="D269" s="60"/>
      <c r="E269" s="60"/>
      <c r="F269" s="61"/>
      <c r="G269" s="63"/>
      <c r="H269" s="60"/>
      <c r="I269" s="61"/>
      <c r="J269" s="63"/>
      <c r="K269" s="60"/>
      <c r="L269" s="60"/>
      <c r="M269" s="60"/>
      <c r="N269" s="61"/>
      <c r="O269" s="63"/>
      <c r="P269" s="60"/>
      <c r="Q269" s="59"/>
      <c r="R269" s="59"/>
      <c r="T269"/>
      <c r="U269"/>
      <c r="V269"/>
      <c r="W269"/>
      <c r="X269"/>
      <c r="Y269"/>
      <c r="Z269"/>
      <c r="AA269"/>
      <c r="AB269"/>
      <c r="AC269"/>
      <c r="AD269"/>
      <c r="AE269"/>
      <c r="AF269"/>
      <c r="AG269"/>
      <c r="AH269"/>
      <c r="AI269"/>
      <c r="AJ269"/>
      <c r="AK269"/>
      <c r="AL269"/>
      <c r="AM269"/>
      <c r="AN269"/>
      <c r="AO269"/>
      <c r="AP269"/>
      <c r="AQ269"/>
      <c r="AR269"/>
      <c r="AS269"/>
      <c r="AT269"/>
      <c r="AU269"/>
      <c r="AV269"/>
      <c r="AW269"/>
    </row>
    <row r="270" spans="1:49" s="58" customFormat="1" ht="13.5" customHeight="1" x14ac:dyDescent="0.25">
      <c r="A270" s="56"/>
      <c r="B270" s="60"/>
      <c r="C270" s="60"/>
      <c r="D270" s="60"/>
      <c r="E270" s="60"/>
      <c r="F270" s="61"/>
      <c r="G270" s="63"/>
      <c r="H270" s="60"/>
      <c r="I270" s="61"/>
      <c r="J270" s="63"/>
      <c r="K270" s="60"/>
      <c r="L270" s="60"/>
      <c r="M270" s="60"/>
      <c r="N270" s="61"/>
      <c r="O270" s="63"/>
      <c r="P270" s="60"/>
      <c r="Q270" s="59"/>
      <c r="R270" s="59"/>
      <c r="T270"/>
      <c r="U270"/>
      <c r="V270"/>
      <c r="W270"/>
      <c r="X270"/>
      <c r="Y270"/>
      <c r="Z270"/>
      <c r="AA270"/>
      <c r="AB270"/>
      <c r="AC270"/>
      <c r="AD270"/>
      <c r="AE270"/>
      <c r="AF270"/>
      <c r="AG270"/>
      <c r="AH270"/>
      <c r="AI270"/>
      <c r="AJ270"/>
      <c r="AK270"/>
      <c r="AL270"/>
      <c r="AM270"/>
      <c r="AN270"/>
      <c r="AO270"/>
      <c r="AP270"/>
      <c r="AQ270"/>
      <c r="AR270"/>
      <c r="AS270"/>
      <c r="AT270"/>
      <c r="AU270"/>
      <c r="AV270"/>
      <c r="AW270"/>
    </row>
    <row r="271" spans="1:49" s="58" customFormat="1" ht="13.5" customHeight="1" x14ac:dyDescent="0.25">
      <c r="A271" s="56"/>
      <c r="B271" s="60"/>
      <c r="C271" s="60"/>
      <c r="D271" s="60"/>
      <c r="E271" s="60"/>
      <c r="F271" s="61"/>
      <c r="G271" s="63"/>
      <c r="H271" s="60"/>
      <c r="I271" s="61"/>
      <c r="J271" s="63"/>
      <c r="K271" s="60"/>
      <c r="L271" s="60"/>
      <c r="M271" s="60"/>
      <c r="N271" s="61"/>
      <c r="O271" s="63"/>
      <c r="P271" s="60"/>
      <c r="Q271" s="59"/>
      <c r="R271" s="59"/>
      <c r="T271"/>
      <c r="U271"/>
      <c r="V271"/>
      <c r="W271"/>
      <c r="X271"/>
      <c r="Y271"/>
      <c r="Z271"/>
      <c r="AA271"/>
      <c r="AB271"/>
      <c r="AC271"/>
      <c r="AD271"/>
      <c r="AE271"/>
      <c r="AF271"/>
      <c r="AG271"/>
      <c r="AH271"/>
      <c r="AI271"/>
      <c r="AJ271"/>
      <c r="AK271"/>
      <c r="AL271"/>
      <c r="AM271"/>
      <c r="AN271"/>
      <c r="AO271"/>
      <c r="AP271"/>
      <c r="AQ271"/>
      <c r="AR271"/>
      <c r="AS271"/>
      <c r="AT271"/>
      <c r="AU271"/>
      <c r="AV271"/>
      <c r="AW271"/>
    </row>
    <row r="272" spans="1:49" s="58" customFormat="1" ht="13.5" customHeight="1" x14ac:dyDescent="0.25">
      <c r="A272" s="56"/>
      <c r="B272" s="60"/>
      <c r="C272" s="60"/>
      <c r="D272" s="60"/>
      <c r="E272" s="60"/>
      <c r="F272" s="61"/>
      <c r="G272" s="63"/>
      <c r="H272" s="60"/>
      <c r="I272" s="61"/>
      <c r="J272" s="63"/>
      <c r="K272" s="60"/>
      <c r="L272" s="60"/>
      <c r="M272" s="60"/>
      <c r="N272" s="61"/>
      <c r="O272" s="63"/>
      <c r="P272" s="60"/>
      <c r="Q272" s="59"/>
      <c r="R272" s="59"/>
      <c r="T272"/>
      <c r="U272"/>
      <c r="V272"/>
      <c r="W272"/>
      <c r="X272"/>
      <c r="Y272"/>
      <c r="Z272"/>
      <c r="AA272"/>
      <c r="AB272"/>
      <c r="AC272"/>
      <c r="AD272"/>
      <c r="AE272"/>
      <c r="AF272"/>
      <c r="AG272"/>
      <c r="AH272"/>
      <c r="AI272"/>
      <c r="AJ272"/>
      <c r="AK272"/>
      <c r="AL272"/>
      <c r="AM272"/>
      <c r="AN272"/>
      <c r="AO272"/>
      <c r="AP272"/>
      <c r="AQ272"/>
      <c r="AR272"/>
      <c r="AS272"/>
      <c r="AT272"/>
      <c r="AU272"/>
      <c r="AV272"/>
      <c r="AW272"/>
    </row>
    <row r="273" spans="1:49" s="58" customFormat="1" ht="13.5" customHeight="1" x14ac:dyDescent="0.25">
      <c r="A273" s="56"/>
      <c r="B273" s="60"/>
      <c r="C273" s="60"/>
      <c r="D273" s="60"/>
      <c r="E273" s="60"/>
      <c r="F273" s="61"/>
      <c r="G273" s="63"/>
      <c r="H273" s="60"/>
      <c r="I273" s="61"/>
      <c r="J273" s="63"/>
      <c r="K273" s="60"/>
      <c r="L273" s="60"/>
      <c r="M273" s="60"/>
      <c r="N273" s="61"/>
      <c r="O273" s="63"/>
      <c r="P273" s="60"/>
      <c r="Q273" s="59"/>
      <c r="R273" s="59"/>
      <c r="T273"/>
      <c r="U273"/>
      <c r="V273"/>
      <c r="W273"/>
      <c r="X273"/>
      <c r="Y273"/>
      <c r="Z273"/>
      <c r="AA273"/>
      <c r="AB273"/>
      <c r="AC273"/>
      <c r="AD273"/>
      <c r="AE273"/>
      <c r="AF273"/>
      <c r="AG273"/>
      <c r="AH273"/>
      <c r="AI273"/>
      <c r="AJ273"/>
      <c r="AK273"/>
      <c r="AL273"/>
      <c r="AM273"/>
      <c r="AN273"/>
      <c r="AO273"/>
      <c r="AP273"/>
      <c r="AQ273"/>
      <c r="AR273"/>
      <c r="AS273"/>
      <c r="AT273"/>
      <c r="AU273"/>
      <c r="AV273"/>
      <c r="AW273"/>
    </row>
    <row r="274" spans="1:49" s="58" customFormat="1" ht="13.5" customHeight="1" x14ac:dyDescent="0.25">
      <c r="A274" s="56"/>
      <c r="B274" s="60"/>
      <c r="C274" s="60"/>
      <c r="D274" s="60"/>
      <c r="E274" s="60"/>
      <c r="F274" s="61"/>
      <c r="G274" s="63"/>
      <c r="H274" s="60"/>
      <c r="I274" s="61"/>
      <c r="J274" s="63"/>
      <c r="K274" s="60"/>
      <c r="L274" s="60"/>
      <c r="M274" s="60"/>
      <c r="N274" s="61"/>
      <c r="O274" s="63"/>
      <c r="P274" s="60"/>
      <c r="Q274" s="59"/>
      <c r="R274" s="59"/>
      <c r="T274"/>
      <c r="U274"/>
      <c r="V274"/>
      <c r="W274"/>
      <c r="X274"/>
      <c r="Y274"/>
      <c r="Z274"/>
      <c r="AA274"/>
      <c r="AB274"/>
      <c r="AC274"/>
      <c r="AD274"/>
      <c r="AE274"/>
      <c r="AF274"/>
      <c r="AG274"/>
      <c r="AH274"/>
      <c r="AI274"/>
      <c r="AJ274"/>
      <c r="AK274"/>
      <c r="AL274"/>
      <c r="AM274"/>
      <c r="AN274"/>
      <c r="AO274"/>
      <c r="AP274"/>
      <c r="AQ274"/>
      <c r="AR274"/>
      <c r="AS274"/>
      <c r="AT274"/>
      <c r="AU274"/>
      <c r="AV274"/>
      <c r="AW274"/>
    </row>
    <row r="275" spans="1:49" s="58" customFormat="1" ht="13.5" customHeight="1" x14ac:dyDescent="0.25">
      <c r="A275" s="56"/>
      <c r="B275" s="60"/>
      <c r="C275" s="60"/>
      <c r="D275" s="60"/>
      <c r="E275" s="60"/>
      <c r="F275" s="61"/>
      <c r="G275" s="63"/>
      <c r="H275" s="60"/>
      <c r="I275" s="61"/>
      <c r="J275" s="63"/>
      <c r="K275" s="60"/>
      <c r="L275" s="60"/>
      <c r="M275" s="60"/>
      <c r="N275" s="61"/>
      <c r="O275" s="63"/>
      <c r="P275" s="60"/>
      <c r="Q275" s="59"/>
      <c r="R275" s="59"/>
      <c r="T275"/>
      <c r="U275"/>
      <c r="V275"/>
      <c r="W275"/>
      <c r="X275"/>
      <c r="Y275"/>
      <c r="Z275"/>
      <c r="AA275"/>
      <c r="AB275"/>
      <c r="AC275"/>
      <c r="AD275"/>
      <c r="AE275"/>
      <c r="AF275"/>
      <c r="AG275"/>
      <c r="AH275"/>
      <c r="AI275"/>
      <c r="AJ275"/>
      <c r="AK275"/>
      <c r="AL275"/>
      <c r="AM275"/>
      <c r="AN275"/>
      <c r="AO275"/>
      <c r="AP275"/>
      <c r="AQ275"/>
      <c r="AR275"/>
      <c r="AS275"/>
      <c r="AT275"/>
      <c r="AU275"/>
      <c r="AV275"/>
      <c r="AW275"/>
    </row>
    <row r="276" spans="1:49" s="58" customFormat="1" ht="13.5" customHeight="1" x14ac:dyDescent="0.25">
      <c r="A276" s="56"/>
      <c r="B276" s="60"/>
      <c r="C276" s="60"/>
      <c r="D276" s="60"/>
      <c r="E276" s="60"/>
      <c r="F276" s="61"/>
      <c r="G276" s="63"/>
      <c r="H276" s="60"/>
      <c r="I276" s="61"/>
      <c r="J276" s="63"/>
      <c r="K276" s="60"/>
      <c r="L276" s="60"/>
      <c r="M276" s="60"/>
      <c r="N276" s="61"/>
      <c r="O276" s="63"/>
      <c r="P276" s="60"/>
      <c r="Q276" s="59"/>
      <c r="R276" s="59"/>
      <c r="T276"/>
      <c r="U276"/>
      <c r="V276"/>
      <c r="W276"/>
      <c r="X276"/>
      <c r="Y276"/>
      <c r="Z276"/>
      <c r="AA276"/>
      <c r="AB276"/>
      <c r="AC276"/>
      <c r="AD276"/>
      <c r="AE276"/>
      <c r="AF276"/>
      <c r="AG276"/>
      <c r="AH276"/>
      <c r="AI276"/>
      <c r="AJ276"/>
      <c r="AK276"/>
      <c r="AL276"/>
      <c r="AM276"/>
      <c r="AN276"/>
      <c r="AO276"/>
      <c r="AP276"/>
      <c r="AQ276"/>
      <c r="AR276"/>
      <c r="AS276"/>
      <c r="AT276"/>
      <c r="AU276"/>
      <c r="AV276"/>
      <c r="AW276"/>
    </row>
    <row r="277" spans="1:49" s="58" customFormat="1" ht="13.5" customHeight="1" x14ac:dyDescent="0.25">
      <c r="A277" s="56"/>
      <c r="B277" s="60"/>
      <c r="C277" s="60"/>
      <c r="D277" s="60"/>
      <c r="E277" s="60"/>
      <c r="F277" s="61"/>
      <c r="G277" s="63"/>
      <c r="H277" s="60"/>
      <c r="I277" s="61"/>
      <c r="J277" s="63"/>
      <c r="K277" s="60"/>
      <c r="L277" s="60"/>
      <c r="M277" s="60"/>
      <c r="N277" s="61"/>
      <c r="O277" s="63"/>
      <c r="P277" s="60"/>
      <c r="Q277" s="59"/>
      <c r="R277" s="59"/>
      <c r="T277"/>
      <c r="U277"/>
      <c r="V277"/>
      <c r="W277"/>
      <c r="X277"/>
      <c r="Y277"/>
      <c r="Z277"/>
      <c r="AA277"/>
      <c r="AB277"/>
      <c r="AC277"/>
      <c r="AD277"/>
      <c r="AE277"/>
      <c r="AF277"/>
      <c r="AG277"/>
      <c r="AH277"/>
      <c r="AI277"/>
      <c r="AJ277"/>
      <c r="AK277"/>
      <c r="AL277"/>
      <c r="AM277"/>
      <c r="AN277"/>
      <c r="AO277"/>
      <c r="AP277"/>
      <c r="AQ277"/>
      <c r="AR277"/>
      <c r="AS277"/>
      <c r="AT277"/>
      <c r="AU277"/>
      <c r="AV277"/>
      <c r="AW277"/>
    </row>
    <row r="278" spans="1:49" s="58" customFormat="1" ht="13.5" customHeight="1" x14ac:dyDescent="0.25">
      <c r="A278" s="56"/>
      <c r="B278" s="60"/>
      <c r="C278" s="60"/>
      <c r="D278" s="60"/>
      <c r="E278" s="60"/>
      <c r="F278" s="61"/>
      <c r="G278" s="63"/>
      <c r="H278" s="60"/>
      <c r="I278" s="61"/>
      <c r="J278" s="63"/>
      <c r="K278" s="60"/>
      <c r="L278" s="60"/>
      <c r="M278" s="60"/>
      <c r="N278" s="61"/>
      <c r="O278" s="63"/>
      <c r="P278" s="60"/>
      <c r="Q278" s="59"/>
      <c r="R278" s="59"/>
      <c r="T278"/>
      <c r="U278"/>
      <c r="V278"/>
      <c r="W278"/>
      <c r="X278"/>
      <c r="Y278"/>
      <c r="Z278"/>
      <c r="AA278"/>
      <c r="AB278"/>
      <c r="AC278"/>
      <c r="AD278"/>
      <c r="AE278"/>
      <c r="AF278"/>
      <c r="AG278"/>
      <c r="AH278"/>
      <c r="AI278"/>
      <c r="AJ278"/>
      <c r="AK278"/>
      <c r="AL278"/>
      <c r="AM278"/>
      <c r="AN278"/>
      <c r="AO278"/>
      <c r="AP278"/>
      <c r="AQ278"/>
      <c r="AR278"/>
      <c r="AS278"/>
      <c r="AT278"/>
      <c r="AU278"/>
      <c r="AV278"/>
      <c r="AW278"/>
    </row>
    <row r="279" spans="1:49" s="58" customFormat="1" ht="13.5" customHeight="1" x14ac:dyDescent="0.25">
      <c r="A279" s="56"/>
      <c r="B279" s="60"/>
      <c r="C279" s="60"/>
      <c r="D279" s="60"/>
      <c r="E279" s="60"/>
      <c r="F279" s="61"/>
      <c r="G279" s="63"/>
      <c r="H279" s="60"/>
      <c r="I279" s="61"/>
      <c r="J279" s="63"/>
      <c r="K279" s="60"/>
      <c r="L279" s="60"/>
      <c r="M279" s="60"/>
      <c r="N279" s="61"/>
      <c r="O279" s="63"/>
      <c r="P279" s="60"/>
      <c r="Q279" s="59"/>
      <c r="R279" s="59"/>
      <c r="T279"/>
      <c r="U279"/>
      <c r="V279"/>
      <c r="W279"/>
      <c r="X279"/>
      <c r="Y279"/>
      <c r="Z279"/>
      <c r="AA279"/>
      <c r="AB279"/>
      <c r="AC279"/>
      <c r="AD279"/>
      <c r="AE279"/>
      <c r="AF279"/>
      <c r="AG279"/>
      <c r="AH279"/>
      <c r="AI279"/>
      <c r="AJ279"/>
      <c r="AK279"/>
      <c r="AL279"/>
      <c r="AM279"/>
      <c r="AN279"/>
      <c r="AO279"/>
      <c r="AP279"/>
      <c r="AQ279"/>
      <c r="AR279"/>
      <c r="AS279"/>
      <c r="AT279"/>
      <c r="AU279"/>
      <c r="AV279"/>
      <c r="AW279"/>
    </row>
    <row r="280" spans="1:49" s="58" customFormat="1" ht="13.5" customHeight="1" x14ac:dyDescent="0.25">
      <c r="A280" s="56"/>
      <c r="B280" s="60"/>
      <c r="C280" s="60"/>
      <c r="D280" s="60"/>
      <c r="E280" s="60"/>
      <c r="F280" s="61"/>
      <c r="G280" s="63"/>
      <c r="H280" s="60"/>
      <c r="I280" s="61"/>
      <c r="J280" s="63"/>
      <c r="K280" s="60"/>
      <c r="L280" s="60"/>
      <c r="M280" s="60"/>
      <c r="N280" s="61"/>
      <c r="O280" s="63"/>
      <c r="P280" s="60"/>
      <c r="Q280" s="59"/>
      <c r="R280" s="59"/>
      <c r="T280"/>
      <c r="U280"/>
      <c r="V280"/>
      <c r="W280"/>
      <c r="X280"/>
      <c r="Y280"/>
      <c r="Z280"/>
      <c r="AA280"/>
      <c r="AB280"/>
      <c r="AC280"/>
      <c r="AD280"/>
      <c r="AE280"/>
      <c r="AF280"/>
      <c r="AG280"/>
      <c r="AH280"/>
      <c r="AI280"/>
      <c r="AJ280"/>
      <c r="AK280"/>
      <c r="AL280"/>
      <c r="AM280"/>
      <c r="AN280"/>
      <c r="AO280"/>
      <c r="AP280"/>
      <c r="AQ280"/>
      <c r="AR280"/>
      <c r="AS280"/>
      <c r="AT280"/>
      <c r="AU280"/>
      <c r="AV280"/>
      <c r="AW280"/>
    </row>
    <row r="281" spans="1:49" s="58" customFormat="1" ht="13.5" customHeight="1" x14ac:dyDescent="0.25">
      <c r="A281" s="56"/>
      <c r="B281" s="60"/>
      <c r="C281" s="60"/>
      <c r="D281" s="60"/>
      <c r="E281" s="60"/>
      <c r="F281" s="61"/>
      <c r="G281" s="63"/>
      <c r="H281" s="60"/>
      <c r="I281" s="61"/>
      <c r="J281" s="63"/>
      <c r="K281" s="60"/>
      <c r="L281" s="60"/>
      <c r="M281" s="60"/>
      <c r="N281" s="61"/>
      <c r="O281" s="63"/>
      <c r="P281" s="60"/>
      <c r="Q281" s="59"/>
      <c r="R281" s="59"/>
      <c r="T281"/>
      <c r="U281"/>
      <c r="V281"/>
      <c r="W281"/>
      <c r="X281"/>
      <c r="Y281"/>
      <c r="Z281"/>
      <c r="AA281"/>
      <c r="AB281"/>
      <c r="AC281"/>
      <c r="AD281"/>
      <c r="AE281"/>
      <c r="AF281"/>
      <c r="AG281"/>
      <c r="AH281"/>
      <c r="AI281"/>
      <c r="AJ281"/>
      <c r="AK281"/>
      <c r="AL281"/>
      <c r="AM281"/>
      <c r="AN281"/>
      <c r="AO281"/>
      <c r="AP281"/>
      <c r="AQ281"/>
      <c r="AR281"/>
      <c r="AS281"/>
      <c r="AT281"/>
      <c r="AU281"/>
      <c r="AV281"/>
      <c r="AW281"/>
    </row>
    <row r="282" spans="1:49" s="58" customFormat="1" ht="13.5" customHeight="1" x14ac:dyDescent="0.25">
      <c r="A282" s="56"/>
      <c r="B282" s="60"/>
      <c r="C282" s="60"/>
      <c r="D282" s="60"/>
      <c r="E282" s="60"/>
      <c r="F282" s="61"/>
      <c r="G282" s="63"/>
      <c r="H282" s="60"/>
      <c r="I282" s="61"/>
      <c r="J282" s="63"/>
      <c r="K282" s="60"/>
      <c r="L282" s="60"/>
      <c r="M282" s="60"/>
      <c r="N282" s="61"/>
      <c r="O282" s="63"/>
      <c r="P282" s="60"/>
      <c r="Q282" s="59"/>
      <c r="R282" s="59"/>
      <c r="T282"/>
      <c r="U282"/>
      <c r="V282"/>
      <c r="W282"/>
      <c r="X282"/>
      <c r="Y282"/>
      <c r="Z282"/>
      <c r="AA282"/>
      <c r="AB282"/>
      <c r="AC282"/>
      <c r="AD282"/>
      <c r="AE282"/>
      <c r="AF282"/>
      <c r="AG282"/>
      <c r="AH282"/>
      <c r="AI282"/>
      <c r="AJ282"/>
      <c r="AK282"/>
      <c r="AL282"/>
      <c r="AM282"/>
      <c r="AN282"/>
      <c r="AO282"/>
      <c r="AP282"/>
      <c r="AQ282"/>
      <c r="AR282"/>
      <c r="AS282"/>
      <c r="AT282"/>
      <c r="AU282"/>
      <c r="AV282"/>
      <c r="AW282"/>
    </row>
    <row r="283" spans="1:49" s="58" customFormat="1" ht="13.5" customHeight="1" x14ac:dyDescent="0.25">
      <c r="A283" s="56"/>
      <c r="B283" s="60"/>
      <c r="C283" s="60"/>
      <c r="D283" s="60"/>
      <c r="E283" s="60"/>
      <c r="F283" s="61"/>
      <c r="G283" s="63"/>
      <c r="H283" s="60"/>
      <c r="I283" s="61"/>
      <c r="J283" s="63"/>
      <c r="K283" s="60"/>
      <c r="L283" s="60"/>
      <c r="M283" s="60"/>
      <c r="N283" s="61"/>
      <c r="O283" s="63"/>
      <c r="P283" s="60"/>
      <c r="Q283" s="59"/>
      <c r="R283" s="59"/>
      <c r="T283"/>
      <c r="U283"/>
      <c r="V283"/>
      <c r="W283"/>
      <c r="X283"/>
      <c r="Y283"/>
      <c r="Z283"/>
      <c r="AA283"/>
      <c r="AB283"/>
      <c r="AC283"/>
      <c r="AD283"/>
      <c r="AE283"/>
      <c r="AF283"/>
      <c r="AG283"/>
      <c r="AH283"/>
      <c r="AI283"/>
      <c r="AJ283"/>
      <c r="AK283"/>
      <c r="AL283"/>
      <c r="AM283"/>
      <c r="AN283"/>
      <c r="AO283"/>
      <c r="AP283"/>
      <c r="AQ283"/>
      <c r="AR283"/>
      <c r="AS283"/>
      <c r="AT283"/>
      <c r="AU283"/>
      <c r="AV283"/>
      <c r="AW283"/>
    </row>
    <row r="284" spans="1:49" s="58" customFormat="1" ht="13.5" customHeight="1" x14ac:dyDescent="0.25">
      <c r="A284" s="56"/>
      <c r="B284" s="60"/>
      <c r="C284" s="60"/>
      <c r="D284" s="60"/>
      <c r="E284" s="60"/>
      <c r="F284" s="61"/>
      <c r="G284" s="63"/>
      <c r="H284" s="60"/>
      <c r="I284" s="61"/>
      <c r="J284" s="63"/>
      <c r="K284" s="60"/>
      <c r="L284" s="60"/>
      <c r="M284" s="60"/>
      <c r="N284" s="61"/>
      <c r="O284" s="63"/>
      <c r="P284" s="60"/>
      <c r="Q284" s="59"/>
      <c r="R284" s="59"/>
      <c r="T284"/>
      <c r="U284"/>
      <c r="V284"/>
      <c r="W284"/>
      <c r="X284"/>
      <c r="Y284"/>
      <c r="Z284"/>
      <c r="AA284"/>
      <c r="AB284"/>
      <c r="AC284"/>
      <c r="AD284"/>
      <c r="AE284"/>
      <c r="AF284"/>
      <c r="AG284"/>
      <c r="AH284"/>
      <c r="AI284"/>
      <c r="AJ284"/>
      <c r="AK284"/>
      <c r="AL284"/>
      <c r="AM284"/>
      <c r="AN284"/>
      <c r="AO284"/>
      <c r="AP284"/>
      <c r="AQ284"/>
      <c r="AR284"/>
      <c r="AS284"/>
      <c r="AT284"/>
      <c r="AU284"/>
      <c r="AV284"/>
      <c r="AW284"/>
    </row>
    <row r="285" spans="1:49" s="58" customFormat="1" ht="13.5" customHeight="1" x14ac:dyDescent="0.25">
      <c r="A285" s="56"/>
      <c r="B285" s="60"/>
      <c r="C285" s="60"/>
      <c r="D285" s="60"/>
      <c r="E285" s="60"/>
      <c r="F285" s="61"/>
      <c r="G285" s="63"/>
      <c r="H285" s="60"/>
      <c r="I285" s="61"/>
      <c r="J285" s="63"/>
      <c r="K285" s="60"/>
      <c r="L285" s="60"/>
      <c r="M285" s="60"/>
      <c r="N285" s="61"/>
      <c r="O285" s="63"/>
      <c r="P285" s="60"/>
      <c r="Q285" s="59"/>
      <c r="R285" s="59"/>
      <c r="T285"/>
      <c r="U285"/>
      <c r="V285"/>
      <c r="W285"/>
      <c r="X285"/>
      <c r="Y285"/>
      <c r="Z285"/>
      <c r="AA285"/>
      <c r="AB285"/>
      <c r="AC285"/>
      <c r="AD285"/>
      <c r="AE285"/>
      <c r="AF285"/>
      <c r="AG285"/>
      <c r="AH285"/>
      <c r="AI285"/>
      <c r="AJ285"/>
      <c r="AK285"/>
      <c r="AL285"/>
      <c r="AM285"/>
      <c r="AN285"/>
      <c r="AO285"/>
      <c r="AP285"/>
      <c r="AQ285"/>
      <c r="AR285"/>
      <c r="AS285"/>
      <c r="AT285"/>
      <c r="AU285"/>
      <c r="AV285"/>
      <c r="AW285"/>
    </row>
    <row r="286" spans="1:49" s="58" customFormat="1" ht="13.5" customHeight="1" x14ac:dyDescent="0.25">
      <c r="A286" s="56"/>
      <c r="B286" s="60"/>
      <c r="C286" s="60"/>
      <c r="D286" s="60"/>
      <c r="E286" s="60"/>
      <c r="F286" s="61"/>
      <c r="G286" s="63"/>
      <c r="H286" s="60"/>
      <c r="I286" s="61"/>
      <c r="J286" s="63"/>
      <c r="K286" s="60"/>
      <c r="L286" s="60"/>
      <c r="M286" s="60"/>
      <c r="N286" s="61"/>
      <c r="O286" s="63"/>
      <c r="P286" s="60"/>
      <c r="Q286" s="59"/>
      <c r="R286" s="59"/>
      <c r="T286"/>
      <c r="U286"/>
      <c r="V286"/>
      <c r="W286"/>
      <c r="X286"/>
      <c r="Y286"/>
      <c r="Z286"/>
      <c r="AA286"/>
      <c r="AB286"/>
      <c r="AC286"/>
      <c r="AD286"/>
      <c r="AE286"/>
      <c r="AF286"/>
      <c r="AG286"/>
      <c r="AH286"/>
      <c r="AI286"/>
      <c r="AJ286"/>
      <c r="AK286"/>
      <c r="AL286"/>
      <c r="AM286"/>
      <c r="AN286"/>
      <c r="AO286"/>
      <c r="AP286"/>
      <c r="AQ286"/>
      <c r="AR286"/>
      <c r="AS286"/>
      <c r="AT286"/>
      <c r="AU286"/>
      <c r="AV286"/>
      <c r="AW286"/>
    </row>
    <row r="287" spans="1:49" s="58" customFormat="1" ht="13.5" customHeight="1" x14ac:dyDescent="0.25">
      <c r="A287" s="56"/>
      <c r="B287" s="60"/>
      <c r="C287" s="60"/>
      <c r="D287" s="60"/>
      <c r="E287" s="60"/>
      <c r="F287" s="61"/>
      <c r="G287" s="63"/>
      <c r="H287" s="60"/>
      <c r="I287" s="61"/>
      <c r="J287" s="63"/>
      <c r="K287" s="60"/>
      <c r="L287" s="60"/>
      <c r="M287" s="60"/>
      <c r="N287" s="61"/>
      <c r="O287" s="63"/>
      <c r="P287" s="60"/>
      <c r="Q287" s="59"/>
      <c r="R287" s="59"/>
      <c r="T287"/>
      <c r="U287"/>
      <c r="V287"/>
      <c r="W287"/>
      <c r="X287"/>
      <c r="Y287"/>
      <c r="Z287"/>
      <c r="AA287"/>
      <c r="AB287"/>
      <c r="AC287"/>
      <c r="AD287"/>
      <c r="AE287"/>
      <c r="AF287"/>
      <c r="AG287"/>
      <c r="AH287"/>
      <c r="AI287"/>
      <c r="AJ287"/>
      <c r="AK287"/>
      <c r="AL287"/>
      <c r="AM287"/>
      <c r="AN287"/>
      <c r="AO287"/>
      <c r="AP287"/>
      <c r="AQ287"/>
      <c r="AR287"/>
      <c r="AS287"/>
      <c r="AT287"/>
      <c r="AU287"/>
      <c r="AV287"/>
      <c r="AW287"/>
    </row>
    <row r="288" spans="1:49" s="58" customFormat="1" ht="13.5" customHeight="1" x14ac:dyDescent="0.25">
      <c r="A288" s="56"/>
      <c r="B288" s="60"/>
      <c r="C288" s="60"/>
      <c r="D288" s="60"/>
      <c r="E288" s="60"/>
      <c r="F288" s="61"/>
      <c r="G288" s="63"/>
      <c r="H288" s="60"/>
      <c r="I288" s="61"/>
      <c r="J288" s="63"/>
      <c r="K288" s="60"/>
      <c r="L288" s="60"/>
      <c r="M288" s="60"/>
      <c r="N288" s="61"/>
      <c r="O288" s="63"/>
      <c r="P288" s="60"/>
      <c r="Q288" s="59"/>
      <c r="R288" s="59"/>
      <c r="T288"/>
      <c r="U288"/>
      <c r="V288"/>
      <c r="W288"/>
      <c r="X288"/>
      <c r="Y288"/>
      <c r="Z288"/>
      <c r="AA288"/>
      <c r="AB288"/>
      <c r="AC288"/>
      <c r="AD288"/>
      <c r="AE288"/>
      <c r="AF288"/>
      <c r="AG288"/>
      <c r="AH288"/>
      <c r="AI288"/>
      <c r="AJ288"/>
      <c r="AK288"/>
      <c r="AL288"/>
      <c r="AM288"/>
      <c r="AN288"/>
      <c r="AO288"/>
      <c r="AP288"/>
      <c r="AQ288"/>
      <c r="AR288"/>
      <c r="AS288"/>
      <c r="AT288"/>
      <c r="AU288"/>
      <c r="AV288"/>
      <c r="AW288"/>
    </row>
    <row r="289" spans="1:49" s="58" customFormat="1" ht="13.5" customHeight="1" x14ac:dyDescent="0.25">
      <c r="A289" s="56"/>
      <c r="B289" s="60"/>
      <c r="C289" s="60"/>
      <c r="D289" s="60"/>
      <c r="E289" s="60"/>
      <c r="F289" s="61"/>
      <c r="G289" s="63"/>
      <c r="H289" s="60"/>
      <c r="I289" s="61"/>
      <c r="J289" s="63"/>
      <c r="K289" s="60"/>
      <c r="L289" s="60"/>
      <c r="M289" s="60"/>
      <c r="N289" s="61"/>
      <c r="O289" s="63"/>
      <c r="P289" s="60"/>
      <c r="Q289" s="59"/>
      <c r="R289" s="59"/>
      <c r="T289"/>
      <c r="U289"/>
      <c r="V289"/>
      <c r="W289"/>
      <c r="X289"/>
      <c r="Y289"/>
      <c r="Z289"/>
      <c r="AA289"/>
      <c r="AB289"/>
      <c r="AC289"/>
      <c r="AD289"/>
      <c r="AE289"/>
      <c r="AF289"/>
      <c r="AG289"/>
      <c r="AH289"/>
      <c r="AI289"/>
      <c r="AJ289"/>
      <c r="AK289"/>
      <c r="AL289"/>
      <c r="AM289"/>
      <c r="AN289"/>
      <c r="AO289"/>
      <c r="AP289"/>
      <c r="AQ289"/>
      <c r="AR289"/>
      <c r="AS289"/>
      <c r="AT289"/>
      <c r="AU289"/>
      <c r="AV289"/>
      <c r="AW289"/>
    </row>
    <row r="290" spans="1:49" s="58" customFormat="1" ht="13.5" customHeight="1" x14ac:dyDescent="0.25">
      <c r="A290" s="56"/>
      <c r="B290" s="60"/>
      <c r="C290" s="60"/>
      <c r="D290" s="60"/>
      <c r="E290" s="60"/>
      <c r="F290" s="61"/>
      <c r="G290" s="63"/>
      <c r="H290" s="60"/>
      <c r="I290" s="61"/>
      <c r="J290" s="63"/>
      <c r="K290" s="60"/>
      <c r="L290" s="60"/>
      <c r="M290" s="60"/>
      <c r="N290" s="61"/>
      <c r="O290" s="63"/>
      <c r="P290" s="60"/>
      <c r="Q290" s="59"/>
      <c r="R290" s="59"/>
      <c r="T290"/>
      <c r="U290"/>
      <c r="V290"/>
      <c r="W290"/>
      <c r="X290"/>
      <c r="Y290"/>
      <c r="Z290"/>
      <c r="AA290"/>
      <c r="AB290"/>
      <c r="AC290"/>
      <c r="AD290"/>
      <c r="AE290"/>
      <c r="AF290"/>
      <c r="AG290"/>
      <c r="AH290"/>
      <c r="AI290"/>
      <c r="AJ290"/>
      <c r="AK290"/>
      <c r="AL290"/>
      <c r="AM290"/>
      <c r="AN290"/>
      <c r="AO290"/>
      <c r="AP290"/>
      <c r="AQ290"/>
      <c r="AR290"/>
      <c r="AS290"/>
      <c r="AT290"/>
      <c r="AU290"/>
      <c r="AV290"/>
      <c r="AW290"/>
    </row>
    <row r="291" spans="1:49" s="58" customFormat="1" ht="13.5" customHeight="1" x14ac:dyDescent="0.25">
      <c r="A291" s="56"/>
      <c r="B291" s="60"/>
      <c r="C291" s="60"/>
      <c r="D291" s="60"/>
      <c r="E291" s="60"/>
      <c r="F291" s="61"/>
      <c r="G291" s="63"/>
      <c r="H291" s="60"/>
      <c r="I291" s="61"/>
      <c r="J291" s="63"/>
      <c r="K291" s="60"/>
      <c r="L291" s="60"/>
      <c r="M291" s="60"/>
      <c r="N291" s="61"/>
      <c r="O291" s="63"/>
      <c r="P291" s="60"/>
      <c r="Q291" s="59"/>
      <c r="R291" s="59"/>
      <c r="T291"/>
      <c r="U291"/>
      <c r="V291"/>
      <c r="W291"/>
      <c r="X291"/>
      <c r="Y291"/>
      <c r="Z291"/>
      <c r="AA291"/>
      <c r="AB291"/>
      <c r="AC291"/>
      <c r="AD291"/>
      <c r="AE291"/>
      <c r="AF291"/>
      <c r="AG291"/>
      <c r="AH291"/>
      <c r="AI291"/>
      <c r="AJ291"/>
      <c r="AK291"/>
      <c r="AL291"/>
      <c r="AM291"/>
      <c r="AN291"/>
      <c r="AO291"/>
      <c r="AP291"/>
      <c r="AQ291"/>
      <c r="AR291"/>
      <c r="AS291"/>
      <c r="AT291"/>
      <c r="AU291"/>
      <c r="AV291"/>
      <c r="AW291"/>
    </row>
    <row r="292" spans="1:49" s="58" customFormat="1" ht="13.5" customHeight="1" x14ac:dyDescent="0.25">
      <c r="A292" s="56"/>
      <c r="B292" s="60"/>
      <c r="C292" s="60"/>
      <c r="D292" s="60"/>
      <c r="E292" s="60"/>
      <c r="F292" s="61"/>
      <c r="G292" s="63"/>
      <c r="H292" s="60"/>
      <c r="I292" s="61"/>
      <c r="J292" s="63"/>
      <c r="K292" s="60"/>
      <c r="L292" s="60"/>
      <c r="M292" s="60"/>
      <c r="N292" s="61"/>
      <c r="O292" s="63"/>
      <c r="P292" s="60"/>
      <c r="Q292" s="59"/>
      <c r="R292" s="59"/>
      <c r="T292"/>
      <c r="U292"/>
      <c r="V292"/>
      <c r="W292"/>
      <c r="X292"/>
      <c r="Y292"/>
      <c r="Z292"/>
      <c r="AA292"/>
      <c r="AB292"/>
      <c r="AC292"/>
      <c r="AD292"/>
      <c r="AE292"/>
      <c r="AF292"/>
      <c r="AG292"/>
      <c r="AH292"/>
      <c r="AI292"/>
      <c r="AJ292"/>
      <c r="AK292"/>
      <c r="AL292"/>
      <c r="AM292"/>
      <c r="AN292"/>
      <c r="AO292"/>
      <c r="AP292"/>
      <c r="AQ292"/>
      <c r="AR292"/>
      <c r="AS292"/>
      <c r="AT292"/>
      <c r="AU292"/>
      <c r="AV292"/>
      <c r="AW292"/>
    </row>
    <row r="293" spans="1:49" s="58" customFormat="1" ht="13.5" customHeight="1" x14ac:dyDescent="0.25">
      <c r="A293" s="56"/>
      <c r="B293" s="60"/>
      <c r="C293" s="60"/>
      <c r="D293" s="60"/>
      <c r="E293" s="60"/>
      <c r="F293" s="61"/>
      <c r="G293" s="63"/>
      <c r="H293" s="60"/>
      <c r="I293" s="61"/>
      <c r="J293" s="63"/>
      <c r="K293" s="60"/>
      <c r="L293" s="60"/>
      <c r="M293" s="60"/>
      <c r="N293" s="61"/>
      <c r="O293" s="63"/>
      <c r="P293" s="60"/>
      <c r="Q293" s="59"/>
      <c r="R293" s="59"/>
      <c r="T293"/>
      <c r="U293"/>
      <c r="V293"/>
      <c r="W293"/>
      <c r="X293"/>
      <c r="Y293"/>
      <c r="Z293"/>
      <c r="AA293"/>
      <c r="AB293"/>
      <c r="AC293"/>
      <c r="AD293"/>
      <c r="AE293"/>
      <c r="AF293"/>
      <c r="AG293"/>
      <c r="AH293"/>
      <c r="AI293"/>
      <c r="AJ293"/>
      <c r="AK293"/>
      <c r="AL293"/>
      <c r="AM293"/>
      <c r="AN293"/>
      <c r="AO293"/>
      <c r="AP293"/>
      <c r="AQ293"/>
      <c r="AR293"/>
      <c r="AS293"/>
      <c r="AT293"/>
      <c r="AU293"/>
      <c r="AV293"/>
      <c r="AW293"/>
    </row>
    <row r="294" spans="1:49" s="58" customFormat="1" ht="13.5" customHeight="1" x14ac:dyDescent="0.25">
      <c r="A294" s="56"/>
      <c r="B294" s="60"/>
      <c r="C294" s="60"/>
      <c r="D294" s="60"/>
      <c r="E294" s="60"/>
      <c r="F294" s="61"/>
      <c r="G294" s="63"/>
      <c r="H294" s="60"/>
      <c r="I294" s="61"/>
      <c r="J294" s="63"/>
      <c r="K294" s="60"/>
      <c r="L294" s="60"/>
      <c r="M294" s="60"/>
      <c r="N294" s="61"/>
      <c r="O294" s="63"/>
      <c r="P294" s="60"/>
      <c r="Q294" s="59"/>
      <c r="R294" s="59"/>
      <c r="T294"/>
      <c r="U294"/>
      <c r="V294"/>
      <c r="W294"/>
      <c r="X294"/>
      <c r="Y294"/>
      <c r="Z294"/>
      <c r="AA294"/>
      <c r="AB294"/>
      <c r="AC294"/>
      <c r="AD294"/>
      <c r="AE294"/>
      <c r="AF294"/>
      <c r="AG294"/>
      <c r="AH294"/>
      <c r="AI294"/>
      <c r="AJ294"/>
      <c r="AK294"/>
      <c r="AL294"/>
      <c r="AM294"/>
      <c r="AN294"/>
      <c r="AO294"/>
      <c r="AP294"/>
      <c r="AQ294"/>
      <c r="AR294"/>
      <c r="AS294"/>
      <c r="AT294"/>
      <c r="AU294"/>
      <c r="AV294"/>
      <c r="AW294"/>
    </row>
    <row r="295" spans="1:49" s="58" customFormat="1" ht="13.5" customHeight="1" x14ac:dyDescent="0.25">
      <c r="A295" s="56"/>
      <c r="B295" s="60"/>
      <c r="C295" s="60"/>
      <c r="D295" s="60"/>
      <c r="E295" s="60"/>
      <c r="F295" s="61"/>
      <c r="G295" s="63"/>
      <c r="H295" s="60"/>
      <c r="I295" s="61"/>
      <c r="J295" s="63"/>
      <c r="K295" s="60"/>
      <c r="L295" s="60"/>
      <c r="M295" s="60"/>
      <c r="N295" s="61"/>
      <c r="O295" s="63"/>
      <c r="P295" s="60"/>
      <c r="Q295" s="59"/>
      <c r="R295" s="59"/>
      <c r="T295"/>
      <c r="U295"/>
      <c r="V295"/>
      <c r="W295"/>
      <c r="X295"/>
      <c r="Y295"/>
      <c r="Z295"/>
      <c r="AA295"/>
      <c r="AB295"/>
      <c r="AC295"/>
      <c r="AD295"/>
      <c r="AE295"/>
      <c r="AF295"/>
      <c r="AG295"/>
      <c r="AH295"/>
      <c r="AI295"/>
      <c r="AJ295"/>
      <c r="AK295"/>
      <c r="AL295"/>
      <c r="AM295"/>
      <c r="AN295"/>
      <c r="AO295"/>
      <c r="AP295"/>
      <c r="AQ295"/>
      <c r="AR295"/>
      <c r="AS295"/>
      <c r="AT295"/>
      <c r="AU295"/>
      <c r="AV295"/>
      <c r="AW295"/>
    </row>
    <row r="296" spans="1:49" s="58" customFormat="1" ht="13.5" customHeight="1" x14ac:dyDescent="0.25">
      <c r="A296" s="56"/>
      <c r="B296" s="60"/>
      <c r="C296" s="60"/>
      <c r="D296" s="60"/>
      <c r="E296" s="60"/>
      <c r="F296" s="61"/>
      <c r="G296" s="63"/>
      <c r="H296" s="60"/>
      <c r="I296" s="61"/>
      <c r="J296" s="63"/>
      <c r="K296" s="60"/>
      <c r="L296" s="60"/>
      <c r="M296" s="60"/>
      <c r="N296" s="61"/>
      <c r="O296" s="63"/>
      <c r="P296" s="60"/>
      <c r="Q296" s="59"/>
      <c r="R296" s="59"/>
      <c r="T296"/>
      <c r="U296"/>
      <c r="V296"/>
      <c r="W296"/>
      <c r="X296"/>
      <c r="Y296"/>
      <c r="Z296"/>
      <c r="AA296"/>
      <c r="AB296"/>
      <c r="AC296"/>
      <c r="AD296"/>
      <c r="AE296"/>
      <c r="AF296"/>
      <c r="AG296"/>
      <c r="AH296"/>
      <c r="AI296"/>
      <c r="AJ296"/>
      <c r="AK296"/>
      <c r="AL296"/>
      <c r="AM296"/>
      <c r="AN296"/>
      <c r="AO296"/>
      <c r="AP296"/>
      <c r="AQ296"/>
      <c r="AR296"/>
      <c r="AS296"/>
      <c r="AT296"/>
      <c r="AU296"/>
      <c r="AV296"/>
      <c r="AW296"/>
    </row>
    <row r="297" spans="1:49" s="58" customFormat="1" ht="13.5" customHeight="1" x14ac:dyDescent="0.25">
      <c r="A297" s="56"/>
      <c r="B297" s="60"/>
      <c r="C297" s="60"/>
      <c r="D297" s="60"/>
      <c r="E297" s="60"/>
      <c r="F297" s="61"/>
      <c r="G297" s="63"/>
      <c r="H297" s="60"/>
      <c r="I297" s="61"/>
      <c r="J297" s="63"/>
      <c r="K297" s="60"/>
      <c r="L297" s="60"/>
      <c r="M297" s="60"/>
      <c r="N297" s="61"/>
      <c r="O297" s="63"/>
      <c r="P297" s="60"/>
      <c r="Q297" s="59"/>
      <c r="R297" s="59"/>
      <c r="T297"/>
      <c r="U297"/>
      <c r="V297"/>
      <c r="W297"/>
      <c r="X297"/>
      <c r="Y297"/>
      <c r="Z297"/>
      <c r="AA297"/>
      <c r="AB297"/>
      <c r="AC297"/>
      <c r="AD297"/>
      <c r="AE297"/>
      <c r="AF297"/>
      <c r="AG297"/>
      <c r="AH297"/>
      <c r="AI297"/>
      <c r="AJ297"/>
      <c r="AK297"/>
      <c r="AL297"/>
      <c r="AM297"/>
      <c r="AN297"/>
      <c r="AO297"/>
      <c r="AP297"/>
      <c r="AQ297"/>
      <c r="AR297"/>
      <c r="AS297"/>
      <c r="AT297"/>
      <c r="AU297"/>
      <c r="AV297"/>
      <c r="AW297"/>
    </row>
    <row r="298" spans="1:49" s="58" customFormat="1" ht="13.5" customHeight="1" x14ac:dyDescent="0.25">
      <c r="A298" s="56"/>
      <c r="B298" s="60"/>
      <c r="C298" s="60"/>
      <c r="D298" s="60"/>
      <c r="E298" s="60"/>
      <c r="F298" s="61"/>
      <c r="G298" s="63"/>
      <c r="H298" s="60"/>
      <c r="I298" s="61"/>
      <c r="J298" s="63"/>
      <c r="K298" s="60"/>
      <c r="L298" s="60"/>
      <c r="M298" s="60"/>
      <c r="N298" s="61"/>
      <c r="O298" s="63"/>
      <c r="P298" s="60"/>
      <c r="Q298" s="59"/>
      <c r="R298" s="59"/>
      <c r="T298"/>
      <c r="U298"/>
      <c r="V298"/>
      <c r="W298"/>
      <c r="X298"/>
      <c r="Y298"/>
      <c r="Z298"/>
      <c r="AA298"/>
      <c r="AB298"/>
      <c r="AC298"/>
      <c r="AD298"/>
      <c r="AE298"/>
      <c r="AF298"/>
      <c r="AG298"/>
      <c r="AH298"/>
      <c r="AI298"/>
      <c r="AJ298"/>
      <c r="AK298"/>
      <c r="AL298"/>
      <c r="AM298"/>
      <c r="AN298"/>
      <c r="AO298"/>
      <c r="AP298"/>
      <c r="AQ298"/>
      <c r="AR298"/>
      <c r="AS298"/>
      <c r="AT298"/>
      <c r="AU298"/>
      <c r="AV298"/>
      <c r="AW298"/>
    </row>
    <row r="299" spans="1:49" s="58" customFormat="1" ht="13.5" customHeight="1" x14ac:dyDescent="0.25">
      <c r="A299" s="56"/>
      <c r="B299" s="60"/>
      <c r="C299" s="60"/>
      <c r="D299" s="60"/>
      <c r="E299" s="60"/>
      <c r="F299" s="61"/>
      <c r="G299" s="63"/>
      <c r="H299" s="60"/>
      <c r="I299" s="61"/>
      <c r="J299" s="63"/>
      <c r="K299" s="60"/>
      <c r="L299" s="60"/>
      <c r="M299" s="60"/>
      <c r="N299" s="61"/>
      <c r="O299" s="63"/>
      <c r="P299" s="60"/>
      <c r="Q299" s="59"/>
      <c r="R299" s="59"/>
      <c r="T299"/>
      <c r="U299"/>
      <c r="V299"/>
      <c r="W299"/>
      <c r="X299"/>
      <c r="Y299"/>
      <c r="Z299"/>
      <c r="AA299"/>
      <c r="AB299"/>
      <c r="AC299"/>
      <c r="AD299"/>
      <c r="AE299"/>
      <c r="AF299"/>
      <c r="AG299"/>
      <c r="AH299"/>
      <c r="AI299"/>
      <c r="AJ299"/>
      <c r="AK299"/>
      <c r="AL299"/>
      <c r="AM299"/>
      <c r="AN299"/>
      <c r="AO299"/>
      <c r="AP299"/>
      <c r="AQ299"/>
      <c r="AR299"/>
      <c r="AS299"/>
      <c r="AT299"/>
      <c r="AU299"/>
      <c r="AV299"/>
      <c r="AW299"/>
    </row>
    <row r="300" spans="1:49" s="58" customFormat="1" ht="13.5" customHeight="1" x14ac:dyDescent="0.25">
      <c r="A300" s="56"/>
      <c r="B300" s="60"/>
      <c r="C300" s="60"/>
      <c r="D300" s="60"/>
      <c r="E300" s="60"/>
      <c r="F300" s="61"/>
      <c r="G300" s="63"/>
      <c r="H300" s="60"/>
      <c r="I300" s="61"/>
      <c r="J300" s="63"/>
      <c r="K300" s="60"/>
      <c r="L300" s="60"/>
      <c r="M300" s="60"/>
      <c r="N300" s="61"/>
      <c r="O300" s="63"/>
      <c r="P300" s="60"/>
      <c r="Q300" s="59"/>
      <c r="R300" s="59"/>
      <c r="T300"/>
      <c r="U300"/>
      <c r="V300"/>
      <c r="W300"/>
      <c r="X300"/>
      <c r="Y300"/>
      <c r="Z300"/>
      <c r="AA300"/>
      <c r="AB300"/>
      <c r="AC300"/>
      <c r="AD300"/>
      <c r="AE300"/>
      <c r="AF300"/>
      <c r="AG300"/>
      <c r="AH300"/>
      <c r="AI300"/>
      <c r="AJ300"/>
      <c r="AK300"/>
      <c r="AL300"/>
      <c r="AM300"/>
      <c r="AN300"/>
      <c r="AO300"/>
      <c r="AP300"/>
      <c r="AQ300"/>
      <c r="AR300"/>
      <c r="AS300"/>
      <c r="AT300"/>
      <c r="AU300"/>
      <c r="AV300"/>
      <c r="AW300"/>
    </row>
    <row r="301" spans="1:49" s="58" customFormat="1" ht="13.5" customHeight="1" x14ac:dyDescent="0.25">
      <c r="A301" s="56"/>
      <c r="B301" s="60"/>
      <c r="C301" s="60"/>
      <c r="D301" s="60"/>
      <c r="E301" s="60"/>
      <c r="F301" s="61"/>
      <c r="G301" s="63"/>
      <c r="H301" s="60"/>
      <c r="I301" s="61"/>
      <c r="J301" s="63"/>
      <c r="K301" s="60"/>
      <c r="L301" s="60"/>
      <c r="M301" s="60"/>
      <c r="N301" s="61"/>
      <c r="O301" s="63"/>
      <c r="P301" s="60"/>
      <c r="Q301" s="59"/>
      <c r="R301" s="59"/>
      <c r="T301"/>
      <c r="U301"/>
      <c r="V301"/>
      <c r="W301"/>
      <c r="X301"/>
      <c r="Y301"/>
      <c r="Z301"/>
      <c r="AA301"/>
      <c r="AB301"/>
      <c r="AC301"/>
      <c r="AD301"/>
      <c r="AE301"/>
      <c r="AF301"/>
      <c r="AG301"/>
      <c r="AH301"/>
      <c r="AI301"/>
      <c r="AJ301"/>
      <c r="AK301"/>
      <c r="AL301"/>
      <c r="AM301"/>
      <c r="AN301"/>
      <c r="AO301"/>
      <c r="AP301"/>
      <c r="AQ301"/>
      <c r="AR301"/>
      <c r="AS301"/>
      <c r="AT301"/>
      <c r="AU301"/>
      <c r="AV301"/>
      <c r="AW301"/>
    </row>
    <row r="302" spans="1:49" s="58" customFormat="1" ht="13.5" customHeight="1" x14ac:dyDescent="0.25">
      <c r="A302" s="56"/>
      <c r="B302" s="60"/>
      <c r="C302" s="60"/>
      <c r="D302" s="60"/>
      <c r="E302" s="60"/>
      <c r="F302" s="61"/>
      <c r="G302" s="63"/>
      <c r="H302" s="60"/>
      <c r="I302" s="61"/>
      <c r="J302" s="63"/>
      <c r="K302" s="60"/>
      <c r="L302" s="60"/>
      <c r="M302" s="60"/>
      <c r="N302" s="61"/>
      <c r="O302" s="63"/>
      <c r="P302" s="60"/>
      <c r="Q302" s="59"/>
      <c r="R302" s="59"/>
      <c r="T302"/>
      <c r="U302"/>
      <c r="V302"/>
      <c r="W302"/>
      <c r="X302"/>
      <c r="Y302"/>
      <c r="Z302"/>
      <c r="AA302"/>
      <c r="AB302"/>
      <c r="AC302"/>
      <c r="AD302"/>
      <c r="AE302"/>
      <c r="AF302"/>
      <c r="AG302"/>
      <c r="AH302"/>
      <c r="AI302"/>
      <c r="AJ302"/>
      <c r="AK302"/>
      <c r="AL302"/>
      <c r="AM302"/>
      <c r="AN302"/>
      <c r="AO302"/>
      <c r="AP302"/>
      <c r="AQ302"/>
      <c r="AR302"/>
      <c r="AS302"/>
      <c r="AT302"/>
      <c r="AU302"/>
      <c r="AV302"/>
      <c r="AW302"/>
    </row>
    <row r="303" spans="1:49" s="58" customFormat="1" ht="13.5" customHeight="1" x14ac:dyDescent="0.25">
      <c r="A303" s="56"/>
      <c r="B303" s="60"/>
      <c r="C303" s="60"/>
      <c r="D303" s="60"/>
      <c r="E303" s="60"/>
      <c r="F303" s="61"/>
      <c r="G303" s="63"/>
      <c r="H303" s="60"/>
      <c r="I303" s="61"/>
      <c r="J303" s="63"/>
      <c r="K303" s="60"/>
      <c r="L303" s="60"/>
      <c r="M303" s="60"/>
      <c r="N303" s="61"/>
      <c r="O303" s="63"/>
      <c r="P303" s="60"/>
      <c r="Q303" s="59"/>
      <c r="R303" s="59"/>
      <c r="T303"/>
      <c r="U303"/>
      <c r="V303"/>
      <c r="W303"/>
      <c r="X303"/>
      <c r="Y303"/>
      <c r="Z303"/>
      <c r="AA303"/>
      <c r="AB303"/>
      <c r="AC303"/>
      <c r="AD303"/>
      <c r="AE303"/>
      <c r="AF303"/>
      <c r="AG303"/>
      <c r="AH303"/>
      <c r="AI303"/>
      <c r="AJ303"/>
      <c r="AK303"/>
      <c r="AL303"/>
      <c r="AM303"/>
      <c r="AN303"/>
      <c r="AO303"/>
      <c r="AP303"/>
      <c r="AQ303"/>
      <c r="AR303"/>
      <c r="AS303"/>
      <c r="AT303"/>
      <c r="AU303"/>
      <c r="AV303"/>
      <c r="AW303"/>
    </row>
    <row r="304" spans="1:49" s="58" customFormat="1" ht="13.5" customHeight="1" x14ac:dyDescent="0.25">
      <c r="A304" s="56"/>
      <c r="B304" s="60"/>
      <c r="C304" s="60"/>
      <c r="D304" s="60"/>
      <c r="E304" s="60"/>
      <c r="F304" s="61"/>
      <c r="G304" s="63"/>
      <c r="H304" s="60"/>
      <c r="I304" s="61"/>
      <c r="J304" s="63"/>
      <c r="K304" s="60"/>
      <c r="L304" s="60"/>
      <c r="M304" s="60"/>
      <c r="N304" s="61"/>
      <c r="O304" s="63"/>
      <c r="P304" s="60"/>
      <c r="Q304" s="59"/>
      <c r="R304" s="59"/>
      <c r="T304"/>
      <c r="U304"/>
      <c r="V304"/>
      <c r="W304"/>
      <c r="X304"/>
      <c r="Y304"/>
      <c r="Z304"/>
      <c r="AA304"/>
      <c r="AB304"/>
      <c r="AC304"/>
      <c r="AD304"/>
      <c r="AE304"/>
      <c r="AF304"/>
      <c r="AG304"/>
      <c r="AH304"/>
      <c r="AI304"/>
      <c r="AJ304"/>
      <c r="AK304"/>
      <c r="AL304"/>
      <c r="AM304"/>
      <c r="AN304"/>
      <c r="AO304"/>
      <c r="AP304"/>
      <c r="AQ304"/>
      <c r="AR304"/>
      <c r="AS304"/>
      <c r="AT304"/>
      <c r="AU304"/>
      <c r="AV304"/>
      <c r="AW304"/>
    </row>
    <row r="305" spans="1:49" s="58" customFormat="1" ht="13.5" customHeight="1" x14ac:dyDescent="0.25">
      <c r="A305" s="56"/>
      <c r="B305" s="60"/>
      <c r="C305" s="60"/>
      <c r="D305" s="60"/>
      <c r="E305" s="60"/>
      <c r="F305" s="61"/>
      <c r="G305" s="63"/>
      <c r="H305" s="60"/>
      <c r="I305" s="61"/>
      <c r="J305" s="63"/>
      <c r="K305" s="60"/>
      <c r="L305" s="60"/>
      <c r="M305" s="60"/>
      <c r="N305" s="61"/>
      <c r="O305" s="63"/>
      <c r="P305" s="60"/>
      <c r="Q305" s="59"/>
      <c r="R305" s="59"/>
      <c r="T305"/>
      <c r="U305"/>
      <c r="V305"/>
      <c r="W305"/>
      <c r="X305"/>
      <c r="Y305"/>
      <c r="Z305"/>
      <c r="AA305"/>
      <c r="AB305"/>
      <c r="AC305"/>
      <c r="AD305"/>
      <c r="AE305"/>
      <c r="AF305"/>
      <c r="AG305"/>
      <c r="AH305"/>
      <c r="AI305"/>
      <c r="AJ305"/>
      <c r="AK305"/>
      <c r="AL305"/>
      <c r="AM305"/>
      <c r="AN305"/>
      <c r="AO305"/>
      <c r="AP305"/>
      <c r="AQ305"/>
      <c r="AR305"/>
      <c r="AS305"/>
      <c r="AT305"/>
      <c r="AU305"/>
      <c r="AV305"/>
      <c r="AW305"/>
    </row>
    <row r="306" spans="1:49" s="58" customFormat="1" ht="13.5" customHeight="1" x14ac:dyDescent="0.25">
      <c r="A306" s="56"/>
      <c r="B306" s="60"/>
      <c r="C306" s="60"/>
      <c r="D306" s="60"/>
      <c r="E306" s="60"/>
      <c r="F306" s="61"/>
      <c r="G306" s="63"/>
      <c r="H306" s="60"/>
      <c r="I306" s="61"/>
      <c r="J306" s="63"/>
      <c r="K306" s="60"/>
      <c r="L306" s="60"/>
      <c r="M306" s="60"/>
      <c r="N306" s="61"/>
      <c r="O306" s="63"/>
      <c r="P306" s="60"/>
      <c r="Q306" s="59"/>
      <c r="R306" s="59"/>
      <c r="T306"/>
      <c r="U306"/>
      <c r="V306"/>
      <c r="W306"/>
      <c r="X306"/>
      <c r="Y306"/>
      <c r="Z306"/>
      <c r="AA306"/>
      <c r="AB306"/>
      <c r="AC306"/>
      <c r="AD306"/>
      <c r="AE306"/>
      <c r="AF306"/>
      <c r="AG306"/>
      <c r="AH306"/>
      <c r="AI306"/>
      <c r="AJ306"/>
      <c r="AK306"/>
      <c r="AL306"/>
      <c r="AM306"/>
      <c r="AN306"/>
      <c r="AO306"/>
      <c r="AP306"/>
      <c r="AQ306"/>
      <c r="AR306"/>
      <c r="AS306"/>
      <c r="AT306"/>
      <c r="AU306"/>
      <c r="AV306"/>
      <c r="AW306"/>
    </row>
    <row r="307" spans="1:49" s="58" customFormat="1" ht="13.5" customHeight="1" x14ac:dyDescent="0.25">
      <c r="A307" s="56"/>
      <c r="B307" s="60"/>
      <c r="C307" s="60"/>
      <c r="D307" s="60"/>
      <c r="E307" s="60"/>
      <c r="F307" s="61"/>
      <c r="G307" s="63"/>
      <c r="H307" s="60"/>
      <c r="I307" s="61"/>
      <c r="J307" s="63"/>
      <c r="K307" s="60"/>
      <c r="L307" s="60"/>
      <c r="M307" s="60"/>
      <c r="N307" s="61"/>
      <c r="O307" s="63"/>
      <c r="P307" s="60"/>
      <c r="Q307" s="59"/>
      <c r="R307" s="59"/>
      <c r="T307"/>
      <c r="U307"/>
      <c r="V307"/>
      <c r="W307"/>
      <c r="X307"/>
      <c r="Y307"/>
      <c r="Z307"/>
      <c r="AA307"/>
      <c r="AB307"/>
      <c r="AC307"/>
      <c r="AD307"/>
      <c r="AE307"/>
      <c r="AF307"/>
      <c r="AG307"/>
      <c r="AH307"/>
      <c r="AI307"/>
      <c r="AJ307"/>
      <c r="AK307"/>
      <c r="AL307"/>
      <c r="AM307"/>
      <c r="AN307"/>
      <c r="AO307"/>
      <c r="AP307"/>
      <c r="AQ307"/>
      <c r="AR307"/>
      <c r="AS307"/>
      <c r="AT307"/>
      <c r="AU307"/>
      <c r="AV307"/>
      <c r="AW307"/>
    </row>
    <row r="308" spans="1:49" s="58" customFormat="1" ht="13.5" customHeight="1" x14ac:dyDescent="0.25">
      <c r="A308" s="56"/>
      <c r="B308" s="60"/>
      <c r="C308" s="60"/>
      <c r="D308" s="60"/>
      <c r="E308" s="60"/>
      <c r="F308" s="61"/>
      <c r="G308" s="63"/>
      <c r="H308" s="60"/>
      <c r="I308" s="61"/>
      <c r="J308" s="63"/>
      <c r="K308" s="60"/>
      <c r="L308" s="60"/>
      <c r="M308" s="60"/>
      <c r="N308" s="61"/>
      <c r="O308" s="63"/>
      <c r="P308" s="60"/>
      <c r="Q308" s="59"/>
      <c r="R308" s="59"/>
      <c r="T308"/>
      <c r="U308"/>
      <c r="V308"/>
      <c r="W308"/>
      <c r="X308"/>
      <c r="Y308"/>
      <c r="Z308"/>
      <c r="AA308"/>
      <c r="AB308"/>
      <c r="AC308"/>
      <c r="AD308"/>
      <c r="AE308"/>
      <c r="AF308"/>
      <c r="AG308"/>
      <c r="AH308"/>
      <c r="AI308"/>
      <c r="AJ308"/>
      <c r="AK308"/>
      <c r="AL308"/>
      <c r="AM308"/>
      <c r="AN308"/>
      <c r="AO308"/>
      <c r="AP308"/>
      <c r="AQ308"/>
      <c r="AR308"/>
      <c r="AS308"/>
      <c r="AT308"/>
      <c r="AU308"/>
      <c r="AV308"/>
      <c r="AW308"/>
    </row>
    <row r="309" spans="1:49" s="58" customFormat="1" ht="13.5" customHeight="1" x14ac:dyDescent="0.25">
      <c r="A309" s="56"/>
      <c r="B309" s="60"/>
      <c r="C309" s="60"/>
      <c r="D309" s="60"/>
      <c r="E309" s="60"/>
      <c r="F309" s="61"/>
      <c r="G309" s="63"/>
      <c r="H309" s="60"/>
      <c r="I309" s="61"/>
      <c r="J309" s="63"/>
      <c r="K309" s="60"/>
      <c r="L309" s="60"/>
      <c r="M309" s="60"/>
      <c r="N309" s="61"/>
      <c r="O309" s="63"/>
      <c r="P309" s="60"/>
      <c r="Q309" s="59"/>
      <c r="R309" s="59"/>
      <c r="T309"/>
      <c r="U309"/>
      <c r="V309"/>
      <c r="W309"/>
      <c r="X309"/>
      <c r="Y309"/>
      <c r="Z309"/>
      <c r="AA309"/>
      <c r="AB309"/>
      <c r="AC309"/>
      <c r="AD309"/>
      <c r="AE309"/>
      <c r="AF309"/>
      <c r="AG309"/>
      <c r="AH309"/>
      <c r="AI309"/>
      <c r="AJ309"/>
      <c r="AK309"/>
      <c r="AL309"/>
      <c r="AM309"/>
      <c r="AN309"/>
      <c r="AO309"/>
      <c r="AP309"/>
      <c r="AQ309"/>
      <c r="AR309"/>
      <c r="AS309"/>
      <c r="AT309"/>
      <c r="AU309"/>
      <c r="AV309"/>
      <c r="AW309"/>
    </row>
    <row r="310" spans="1:49" s="58" customFormat="1" ht="13.5" customHeight="1" x14ac:dyDescent="0.25">
      <c r="A310" s="56"/>
      <c r="B310" s="60"/>
      <c r="C310" s="60"/>
      <c r="D310" s="60"/>
      <c r="E310" s="60"/>
      <c r="F310" s="61"/>
      <c r="G310" s="63"/>
      <c r="H310" s="60"/>
      <c r="I310" s="61"/>
      <c r="J310" s="63"/>
      <c r="K310" s="60"/>
      <c r="L310" s="60"/>
      <c r="M310" s="60"/>
      <c r="N310" s="61"/>
      <c r="O310" s="63"/>
      <c r="P310" s="60"/>
      <c r="Q310" s="59"/>
      <c r="R310" s="59"/>
      <c r="T310"/>
      <c r="U310"/>
      <c r="V310"/>
      <c r="W310"/>
      <c r="X310"/>
      <c r="Y310"/>
      <c r="Z310"/>
      <c r="AA310"/>
      <c r="AB310"/>
      <c r="AC310"/>
      <c r="AD310"/>
      <c r="AE310"/>
      <c r="AF310"/>
      <c r="AG310"/>
      <c r="AH310"/>
      <c r="AI310"/>
      <c r="AJ310"/>
      <c r="AK310"/>
      <c r="AL310"/>
      <c r="AM310"/>
      <c r="AN310"/>
      <c r="AO310"/>
      <c r="AP310"/>
      <c r="AQ310"/>
      <c r="AR310"/>
      <c r="AS310"/>
      <c r="AT310"/>
      <c r="AU310"/>
      <c r="AV310"/>
      <c r="AW310"/>
    </row>
    <row r="311" spans="1:49" s="58" customFormat="1" ht="13.5" customHeight="1" x14ac:dyDescent="0.25">
      <c r="A311" s="56"/>
      <c r="B311" s="60"/>
      <c r="C311" s="60"/>
      <c r="D311" s="60"/>
      <c r="E311" s="60"/>
      <c r="F311" s="61"/>
      <c r="G311" s="63"/>
      <c r="H311" s="60"/>
      <c r="I311" s="61"/>
      <c r="J311" s="63"/>
      <c r="K311" s="60"/>
      <c r="L311" s="60"/>
      <c r="M311" s="60"/>
      <c r="N311" s="61"/>
      <c r="O311" s="63"/>
      <c r="P311" s="60"/>
      <c r="Q311" s="59"/>
      <c r="R311" s="59"/>
      <c r="T311"/>
      <c r="U311"/>
      <c r="V311"/>
      <c r="W311"/>
      <c r="X311"/>
      <c r="Y311"/>
      <c r="Z311"/>
      <c r="AA311"/>
      <c r="AB311"/>
      <c r="AC311"/>
      <c r="AD311"/>
      <c r="AE311"/>
      <c r="AF311"/>
      <c r="AG311"/>
      <c r="AH311"/>
      <c r="AI311"/>
      <c r="AJ311"/>
      <c r="AK311"/>
      <c r="AL311"/>
      <c r="AM311"/>
      <c r="AN311"/>
      <c r="AO311"/>
      <c r="AP311"/>
      <c r="AQ311"/>
      <c r="AR311"/>
      <c r="AS311"/>
      <c r="AT311"/>
      <c r="AU311"/>
      <c r="AV311"/>
      <c r="AW311"/>
    </row>
    <row r="312" spans="1:49" s="58" customFormat="1" ht="13.5" customHeight="1" x14ac:dyDescent="0.25">
      <c r="A312" s="56"/>
      <c r="B312" s="60"/>
      <c r="C312" s="60"/>
      <c r="D312" s="60"/>
      <c r="E312" s="60"/>
      <c r="F312" s="61"/>
      <c r="G312" s="63"/>
      <c r="H312" s="60"/>
      <c r="I312" s="61"/>
      <c r="J312" s="63"/>
      <c r="K312" s="60"/>
      <c r="L312" s="60"/>
      <c r="M312" s="60"/>
      <c r="N312" s="61"/>
      <c r="O312" s="63"/>
      <c r="P312" s="60"/>
      <c r="Q312" s="59"/>
      <c r="R312" s="59"/>
      <c r="T312"/>
      <c r="U312"/>
      <c r="V312"/>
      <c r="W312"/>
      <c r="X312"/>
      <c r="Y312"/>
      <c r="Z312"/>
      <c r="AA312"/>
      <c r="AB312"/>
      <c r="AC312"/>
      <c r="AD312"/>
      <c r="AE312"/>
      <c r="AF312"/>
      <c r="AG312"/>
      <c r="AH312"/>
      <c r="AI312"/>
      <c r="AJ312"/>
      <c r="AK312"/>
      <c r="AL312"/>
      <c r="AM312"/>
      <c r="AN312"/>
      <c r="AO312"/>
      <c r="AP312"/>
      <c r="AQ312"/>
      <c r="AR312"/>
      <c r="AS312"/>
      <c r="AT312"/>
      <c r="AU312"/>
      <c r="AV312"/>
      <c r="AW312"/>
    </row>
    <row r="313" spans="1:49" s="58" customFormat="1" ht="13.5" customHeight="1" x14ac:dyDescent="0.25">
      <c r="A313" s="56"/>
      <c r="B313" s="60"/>
      <c r="C313" s="60"/>
      <c r="D313" s="60"/>
      <c r="E313" s="60"/>
      <c r="F313" s="61"/>
      <c r="G313" s="63"/>
      <c r="H313" s="60"/>
      <c r="I313" s="61"/>
      <c r="J313" s="63"/>
      <c r="K313" s="60"/>
      <c r="L313" s="60"/>
      <c r="M313" s="60"/>
      <c r="N313" s="61"/>
      <c r="O313" s="63"/>
      <c r="P313" s="60"/>
      <c r="Q313" s="59"/>
      <c r="R313" s="59"/>
      <c r="T313"/>
      <c r="U313"/>
      <c r="V313"/>
      <c r="W313"/>
      <c r="X313"/>
      <c r="Y313"/>
      <c r="Z313"/>
      <c r="AA313"/>
      <c r="AB313"/>
      <c r="AC313"/>
      <c r="AD313"/>
      <c r="AE313"/>
      <c r="AF313"/>
      <c r="AG313"/>
      <c r="AH313"/>
      <c r="AI313"/>
      <c r="AJ313"/>
      <c r="AK313"/>
      <c r="AL313"/>
      <c r="AM313"/>
      <c r="AN313"/>
      <c r="AO313"/>
      <c r="AP313"/>
      <c r="AQ313"/>
      <c r="AR313"/>
      <c r="AS313"/>
      <c r="AT313"/>
      <c r="AU313"/>
      <c r="AV313"/>
      <c r="AW313"/>
    </row>
    <row r="314" spans="1:49" s="58" customFormat="1" ht="13.5" customHeight="1" x14ac:dyDescent="0.25">
      <c r="A314" s="56"/>
      <c r="B314" s="60"/>
      <c r="C314" s="60"/>
      <c r="D314" s="60"/>
      <c r="E314" s="60"/>
      <c r="F314" s="61"/>
      <c r="G314" s="63"/>
      <c r="H314" s="60"/>
      <c r="I314" s="61"/>
      <c r="J314" s="63"/>
      <c r="K314" s="60"/>
      <c r="L314" s="60"/>
      <c r="M314" s="60"/>
      <c r="N314" s="61"/>
      <c r="O314" s="63"/>
      <c r="P314" s="60"/>
      <c r="Q314" s="59"/>
      <c r="R314" s="59"/>
      <c r="T314"/>
      <c r="U314"/>
      <c r="V314"/>
      <c r="W314"/>
      <c r="X314"/>
      <c r="Y314"/>
      <c r="Z314"/>
      <c r="AA314"/>
      <c r="AB314"/>
      <c r="AC314"/>
      <c r="AD314"/>
      <c r="AE314"/>
      <c r="AF314"/>
      <c r="AG314"/>
      <c r="AH314"/>
      <c r="AI314"/>
      <c r="AJ314"/>
      <c r="AK314"/>
      <c r="AL314"/>
      <c r="AM314"/>
      <c r="AN314"/>
      <c r="AO314"/>
      <c r="AP314"/>
      <c r="AQ314"/>
      <c r="AR314"/>
      <c r="AS314"/>
      <c r="AT314"/>
      <c r="AU314"/>
      <c r="AV314"/>
      <c r="AW314"/>
    </row>
    <row r="315" spans="1:49" s="58" customFormat="1" ht="13.5" customHeight="1" x14ac:dyDescent="0.25">
      <c r="A315" s="56"/>
      <c r="B315" s="60"/>
      <c r="C315" s="60"/>
      <c r="D315" s="60"/>
      <c r="E315" s="60"/>
      <c r="F315" s="61"/>
      <c r="G315" s="63"/>
      <c r="H315" s="60"/>
      <c r="I315" s="61"/>
      <c r="J315" s="63"/>
      <c r="K315" s="60"/>
      <c r="L315" s="60"/>
      <c r="M315" s="60"/>
      <c r="N315" s="61"/>
      <c r="O315" s="63"/>
      <c r="P315" s="60"/>
      <c r="Q315" s="59"/>
      <c r="R315" s="59"/>
      <c r="T315"/>
      <c r="U315"/>
      <c r="V315"/>
      <c r="W315"/>
      <c r="X315"/>
      <c r="Y315"/>
      <c r="Z315"/>
      <c r="AA315"/>
      <c r="AB315"/>
      <c r="AC315"/>
      <c r="AD315"/>
      <c r="AE315"/>
      <c r="AF315"/>
      <c r="AG315"/>
      <c r="AH315"/>
      <c r="AI315"/>
      <c r="AJ315"/>
      <c r="AK315"/>
      <c r="AL315"/>
      <c r="AM315"/>
      <c r="AN315"/>
      <c r="AO315"/>
      <c r="AP315"/>
      <c r="AQ315"/>
      <c r="AR315"/>
      <c r="AS315"/>
      <c r="AT315"/>
      <c r="AU315"/>
      <c r="AV315"/>
      <c r="AW315"/>
    </row>
    <row r="316" spans="1:49" s="58" customFormat="1" ht="13.5" customHeight="1" x14ac:dyDescent="0.25">
      <c r="A316" s="56"/>
      <c r="B316" s="60"/>
      <c r="C316" s="60"/>
      <c r="D316" s="60"/>
      <c r="E316" s="60"/>
      <c r="F316" s="61"/>
      <c r="G316" s="63"/>
      <c r="H316" s="60"/>
      <c r="I316" s="61"/>
      <c r="J316" s="63"/>
      <c r="K316" s="60"/>
      <c r="L316" s="60"/>
      <c r="M316" s="60"/>
      <c r="N316" s="61"/>
      <c r="O316" s="63"/>
      <c r="P316" s="60"/>
      <c r="Q316" s="59"/>
      <c r="R316" s="59"/>
      <c r="T316"/>
      <c r="U316"/>
      <c r="V316"/>
      <c r="W316"/>
      <c r="X316"/>
      <c r="Y316"/>
      <c r="Z316"/>
      <c r="AA316"/>
      <c r="AB316"/>
      <c r="AC316"/>
      <c r="AD316"/>
      <c r="AE316"/>
      <c r="AF316"/>
      <c r="AG316"/>
      <c r="AH316"/>
      <c r="AI316"/>
      <c r="AJ316"/>
      <c r="AK316"/>
      <c r="AL316"/>
      <c r="AM316"/>
      <c r="AN316"/>
      <c r="AO316"/>
      <c r="AP316"/>
      <c r="AQ316"/>
      <c r="AR316"/>
      <c r="AS316"/>
      <c r="AT316"/>
      <c r="AU316"/>
      <c r="AV316"/>
      <c r="AW316"/>
    </row>
    <row r="317" spans="1:49" s="58" customFormat="1" ht="13.5" customHeight="1" x14ac:dyDescent="0.25">
      <c r="A317" s="56"/>
      <c r="B317" s="60"/>
      <c r="C317" s="60"/>
      <c r="D317" s="60"/>
      <c r="E317" s="60"/>
      <c r="F317" s="61"/>
      <c r="G317" s="63"/>
      <c r="H317" s="60"/>
      <c r="I317" s="61"/>
      <c r="J317" s="63"/>
      <c r="K317" s="60"/>
      <c r="L317" s="60"/>
      <c r="M317" s="60"/>
      <c r="N317" s="61"/>
      <c r="O317" s="63"/>
      <c r="P317" s="60"/>
      <c r="Q317" s="59"/>
      <c r="R317" s="59"/>
      <c r="T317"/>
      <c r="U317"/>
      <c r="V317"/>
      <c r="W317"/>
      <c r="X317"/>
      <c r="Y317"/>
      <c r="Z317"/>
      <c r="AA317"/>
      <c r="AB317"/>
      <c r="AC317"/>
      <c r="AD317"/>
      <c r="AE317"/>
      <c r="AF317"/>
      <c r="AG317"/>
      <c r="AH317"/>
      <c r="AI317"/>
      <c r="AJ317"/>
      <c r="AK317"/>
      <c r="AL317"/>
      <c r="AM317"/>
      <c r="AN317"/>
      <c r="AO317"/>
      <c r="AP317"/>
      <c r="AQ317"/>
      <c r="AR317"/>
      <c r="AS317"/>
      <c r="AT317"/>
      <c r="AU317"/>
      <c r="AV317"/>
      <c r="AW317"/>
    </row>
    <row r="318" spans="1:49" s="58" customFormat="1" ht="13.5" customHeight="1" x14ac:dyDescent="0.25">
      <c r="A318" s="56"/>
      <c r="B318" s="60"/>
      <c r="C318" s="60"/>
      <c r="D318" s="60"/>
      <c r="E318" s="60"/>
      <c r="F318" s="61"/>
      <c r="G318" s="63"/>
      <c r="H318" s="60"/>
      <c r="I318" s="61"/>
      <c r="J318" s="63"/>
      <c r="K318" s="60"/>
      <c r="L318" s="60"/>
      <c r="M318" s="60"/>
      <c r="N318" s="61"/>
      <c r="O318" s="63"/>
      <c r="P318" s="60"/>
      <c r="Q318" s="59"/>
      <c r="R318" s="59"/>
      <c r="T318"/>
      <c r="U318"/>
      <c r="V318"/>
      <c r="W318"/>
      <c r="X318"/>
      <c r="Y318"/>
      <c r="Z318"/>
      <c r="AA318"/>
      <c r="AB318"/>
      <c r="AC318"/>
      <c r="AD318"/>
      <c r="AE318"/>
      <c r="AF318"/>
      <c r="AG318"/>
      <c r="AH318"/>
      <c r="AI318"/>
      <c r="AJ318"/>
      <c r="AK318"/>
      <c r="AL318"/>
      <c r="AM318"/>
      <c r="AN318"/>
      <c r="AO318"/>
      <c r="AP318"/>
      <c r="AQ318"/>
      <c r="AR318"/>
      <c r="AS318"/>
      <c r="AT318"/>
      <c r="AU318"/>
      <c r="AV318"/>
      <c r="AW318"/>
    </row>
    <row r="319" spans="1:49" s="58" customFormat="1" ht="13.5" customHeight="1" x14ac:dyDescent="0.25">
      <c r="A319" s="56"/>
      <c r="B319" s="60"/>
      <c r="C319" s="60"/>
      <c r="D319" s="60"/>
      <c r="E319" s="60"/>
      <c r="F319" s="61"/>
      <c r="G319" s="63"/>
      <c r="H319" s="60"/>
      <c r="I319" s="61"/>
      <c r="J319" s="63"/>
      <c r="K319" s="60"/>
      <c r="L319" s="60"/>
      <c r="M319" s="60"/>
      <c r="N319" s="61"/>
      <c r="O319" s="63"/>
      <c r="P319" s="60"/>
      <c r="Q319" s="59"/>
      <c r="R319" s="59"/>
      <c r="T319"/>
      <c r="U319"/>
      <c r="V319"/>
      <c r="W319"/>
      <c r="X319"/>
      <c r="Y319"/>
      <c r="Z319"/>
      <c r="AA319"/>
      <c r="AB319"/>
      <c r="AC319"/>
      <c r="AD319"/>
      <c r="AE319"/>
      <c r="AF319"/>
      <c r="AG319"/>
      <c r="AH319"/>
      <c r="AI319"/>
      <c r="AJ319"/>
      <c r="AK319"/>
      <c r="AL319"/>
      <c r="AM319"/>
      <c r="AN319"/>
      <c r="AO319"/>
      <c r="AP319"/>
      <c r="AQ319"/>
      <c r="AR319"/>
      <c r="AS319"/>
      <c r="AT319"/>
      <c r="AU319"/>
      <c r="AV319"/>
      <c r="AW319"/>
    </row>
    <row r="320" spans="1:49" s="58" customFormat="1" ht="13.5" customHeight="1" x14ac:dyDescent="0.25">
      <c r="A320" s="56"/>
      <c r="B320" s="60"/>
      <c r="C320" s="60"/>
      <c r="D320" s="60"/>
      <c r="E320" s="60"/>
      <c r="F320" s="61"/>
      <c r="G320" s="63"/>
      <c r="H320" s="60"/>
      <c r="I320" s="61"/>
      <c r="J320" s="63"/>
      <c r="K320" s="60"/>
      <c r="L320" s="60"/>
      <c r="M320" s="60"/>
      <c r="N320" s="61"/>
      <c r="O320" s="63"/>
      <c r="P320" s="60"/>
      <c r="Q320" s="59"/>
      <c r="R320" s="59"/>
      <c r="T320"/>
      <c r="U320"/>
      <c r="V320"/>
      <c r="W320"/>
      <c r="X320"/>
      <c r="Y320"/>
      <c r="Z320"/>
      <c r="AA320"/>
      <c r="AB320"/>
      <c r="AC320"/>
      <c r="AD320"/>
      <c r="AE320"/>
      <c r="AF320"/>
      <c r="AG320"/>
      <c r="AH320"/>
      <c r="AI320"/>
      <c r="AJ320"/>
      <c r="AK320"/>
      <c r="AL320"/>
      <c r="AM320"/>
      <c r="AN320"/>
      <c r="AO320"/>
      <c r="AP320"/>
      <c r="AQ320"/>
      <c r="AR320"/>
      <c r="AS320"/>
      <c r="AT320"/>
      <c r="AU320"/>
      <c r="AV320"/>
      <c r="AW320"/>
    </row>
    <row r="321" spans="1:49" s="58" customFormat="1" ht="13.5" customHeight="1" x14ac:dyDescent="0.25">
      <c r="A321" s="56"/>
      <c r="B321" s="60"/>
      <c r="C321" s="60"/>
      <c r="D321" s="60"/>
      <c r="E321" s="60"/>
      <c r="F321" s="61"/>
      <c r="G321" s="63"/>
      <c r="H321" s="60"/>
      <c r="I321" s="61"/>
      <c r="J321" s="63"/>
      <c r="K321" s="60"/>
      <c r="L321" s="60"/>
      <c r="M321" s="60"/>
      <c r="N321" s="61"/>
      <c r="O321" s="63"/>
      <c r="P321" s="60"/>
      <c r="Q321" s="59"/>
      <c r="R321" s="59"/>
      <c r="T321"/>
      <c r="U321"/>
      <c r="V321"/>
      <c r="W321"/>
      <c r="X321"/>
      <c r="Y321"/>
      <c r="Z321"/>
      <c r="AA321"/>
      <c r="AB321"/>
      <c r="AC321"/>
      <c r="AD321"/>
      <c r="AE321"/>
      <c r="AF321"/>
      <c r="AG321"/>
      <c r="AH321"/>
      <c r="AI321"/>
      <c r="AJ321"/>
      <c r="AK321"/>
      <c r="AL321"/>
      <c r="AM321"/>
      <c r="AN321"/>
      <c r="AO321"/>
      <c r="AP321"/>
      <c r="AQ321"/>
      <c r="AR321"/>
      <c r="AS321"/>
      <c r="AT321"/>
      <c r="AU321"/>
      <c r="AV321"/>
      <c r="AW321"/>
    </row>
    <row r="322" spans="1:49" s="58" customFormat="1" ht="13.5" customHeight="1" x14ac:dyDescent="0.25">
      <c r="A322" s="56"/>
      <c r="B322" s="60"/>
      <c r="C322" s="60"/>
      <c r="D322" s="60"/>
      <c r="E322" s="60"/>
      <c r="F322" s="61"/>
      <c r="G322" s="63"/>
      <c r="H322" s="60"/>
      <c r="I322" s="61"/>
      <c r="J322" s="63"/>
      <c r="K322" s="60"/>
      <c r="L322" s="60"/>
      <c r="M322" s="60"/>
      <c r="N322" s="61"/>
      <c r="O322" s="63"/>
      <c r="P322" s="60"/>
      <c r="Q322" s="59"/>
      <c r="R322" s="59"/>
      <c r="T322"/>
      <c r="U322"/>
      <c r="V322"/>
      <c r="W322"/>
      <c r="X322"/>
      <c r="Y322"/>
      <c r="Z322"/>
      <c r="AA322"/>
      <c r="AB322"/>
      <c r="AC322"/>
      <c r="AD322"/>
      <c r="AE322"/>
      <c r="AF322"/>
      <c r="AG322"/>
      <c r="AH322"/>
      <c r="AI322"/>
      <c r="AJ322"/>
      <c r="AK322"/>
      <c r="AL322"/>
      <c r="AM322"/>
      <c r="AN322"/>
      <c r="AO322"/>
      <c r="AP322"/>
      <c r="AQ322"/>
      <c r="AR322"/>
      <c r="AS322"/>
      <c r="AT322"/>
      <c r="AU322"/>
      <c r="AV322"/>
      <c r="AW322"/>
    </row>
    <row r="323" spans="1:49" s="58" customFormat="1" ht="13.5" customHeight="1" x14ac:dyDescent="0.25">
      <c r="A323" s="56"/>
      <c r="B323" s="60"/>
      <c r="C323" s="60"/>
      <c r="D323" s="60"/>
      <c r="E323" s="60"/>
      <c r="F323" s="61"/>
      <c r="G323" s="63"/>
      <c r="H323" s="60"/>
      <c r="I323" s="61"/>
      <c r="J323" s="63"/>
      <c r="K323" s="60"/>
      <c r="L323" s="60"/>
      <c r="M323" s="60"/>
      <c r="N323" s="61"/>
      <c r="O323" s="63"/>
      <c r="P323" s="60"/>
      <c r="Q323" s="59"/>
      <c r="R323" s="59"/>
      <c r="T323"/>
      <c r="U323"/>
      <c r="V323"/>
      <c r="W323"/>
      <c r="X323"/>
      <c r="Y323"/>
      <c r="Z323"/>
      <c r="AA323"/>
      <c r="AB323"/>
      <c r="AC323"/>
      <c r="AD323"/>
      <c r="AE323"/>
      <c r="AF323"/>
      <c r="AG323"/>
      <c r="AH323"/>
      <c r="AI323"/>
      <c r="AJ323"/>
      <c r="AK323"/>
      <c r="AL323"/>
      <c r="AM323"/>
      <c r="AN323"/>
      <c r="AO323"/>
      <c r="AP323"/>
      <c r="AQ323"/>
      <c r="AR323"/>
      <c r="AS323"/>
      <c r="AT323"/>
      <c r="AU323"/>
      <c r="AV323"/>
      <c r="AW323"/>
    </row>
    <row r="324" spans="1:49" s="58" customFormat="1" ht="13.5" customHeight="1" x14ac:dyDescent="0.25">
      <c r="A324" s="56"/>
      <c r="B324" s="60"/>
      <c r="C324" s="60"/>
      <c r="D324" s="60"/>
      <c r="E324" s="60"/>
      <c r="F324" s="61"/>
      <c r="G324" s="63"/>
      <c r="H324" s="60"/>
      <c r="I324" s="61"/>
      <c r="J324" s="63"/>
      <c r="K324" s="60"/>
      <c r="L324" s="60"/>
      <c r="M324" s="60"/>
      <c r="N324" s="61"/>
      <c r="O324" s="63"/>
      <c r="P324" s="60"/>
      <c r="Q324" s="59"/>
      <c r="R324" s="59"/>
      <c r="T324"/>
      <c r="U324"/>
      <c r="V324"/>
      <c r="W324"/>
      <c r="X324"/>
      <c r="Y324"/>
      <c r="Z324"/>
      <c r="AA324"/>
      <c r="AB324"/>
      <c r="AC324"/>
      <c r="AD324"/>
      <c r="AE324"/>
      <c r="AF324"/>
      <c r="AG324"/>
      <c r="AH324"/>
      <c r="AI324"/>
      <c r="AJ324"/>
      <c r="AK324"/>
      <c r="AL324"/>
      <c r="AM324"/>
      <c r="AN324"/>
      <c r="AO324"/>
      <c r="AP324"/>
      <c r="AQ324"/>
      <c r="AR324"/>
      <c r="AS324"/>
      <c r="AT324"/>
      <c r="AU324"/>
      <c r="AV324"/>
      <c r="AW324"/>
    </row>
    <row r="325" spans="1:49" s="58" customFormat="1" ht="13.5" customHeight="1" x14ac:dyDescent="0.25">
      <c r="A325" s="56"/>
      <c r="B325" s="60"/>
      <c r="C325" s="60"/>
      <c r="D325" s="60"/>
      <c r="E325" s="60"/>
      <c r="F325" s="61"/>
      <c r="G325" s="63"/>
      <c r="H325" s="60"/>
      <c r="I325" s="61"/>
      <c r="J325" s="63"/>
      <c r="K325" s="60"/>
      <c r="L325" s="60"/>
      <c r="M325" s="60"/>
      <c r="N325" s="61"/>
      <c r="O325" s="63"/>
      <c r="P325" s="60"/>
      <c r="Q325" s="59"/>
      <c r="R325" s="59"/>
      <c r="T325"/>
      <c r="U325"/>
      <c r="V325"/>
      <c r="W325"/>
      <c r="X325"/>
      <c r="Y325"/>
      <c r="Z325"/>
      <c r="AA325"/>
      <c r="AB325"/>
      <c r="AC325"/>
      <c r="AD325"/>
      <c r="AE325"/>
      <c r="AF325"/>
      <c r="AG325"/>
      <c r="AH325"/>
      <c r="AI325"/>
      <c r="AJ325"/>
      <c r="AK325"/>
      <c r="AL325"/>
      <c r="AM325"/>
      <c r="AN325"/>
      <c r="AO325"/>
      <c r="AP325"/>
      <c r="AQ325"/>
      <c r="AR325"/>
      <c r="AS325"/>
      <c r="AT325"/>
      <c r="AU325"/>
      <c r="AV325"/>
      <c r="AW325"/>
    </row>
    <row r="326" spans="1:49" s="58" customFormat="1" ht="13.5" customHeight="1" x14ac:dyDescent="0.25">
      <c r="A326" s="56"/>
      <c r="B326" s="60"/>
      <c r="C326" s="60"/>
      <c r="D326" s="60"/>
      <c r="E326" s="60"/>
      <c r="F326" s="61"/>
      <c r="G326" s="63"/>
      <c r="H326" s="60"/>
      <c r="I326" s="61"/>
      <c r="J326" s="63"/>
      <c r="K326" s="60"/>
      <c r="L326" s="60"/>
      <c r="M326" s="60"/>
      <c r="N326" s="61"/>
      <c r="O326" s="63"/>
      <c r="P326" s="60"/>
      <c r="Q326" s="59"/>
      <c r="R326" s="59"/>
      <c r="T326"/>
      <c r="U326"/>
      <c r="V326"/>
      <c r="W326"/>
      <c r="X326"/>
      <c r="Y326"/>
      <c r="Z326"/>
      <c r="AA326"/>
      <c r="AB326"/>
      <c r="AC326"/>
      <c r="AD326"/>
      <c r="AE326"/>
      <c r="AF326"/>
      <c r="AG326"/>
      <c r="AH326"/>
      <c r="AI326"/>
      <c r="AJ326"/>
      <c r="AK326"/>
      <c r="AL326"/>
      <c r="AM326"/>
      <c r="AN326"/>
      <c r="AO326"/>
      <c r="AP326"/>
      <c r="AQ326"/>
      <c r="AR326"/>
      <c r="AS326"/>
      <c r="AT326"/>
      <c r="AU326"/>
      <c r="AV326"/>
      <c r="AW326"/>
    </row>
    <row r="327" spans="1:49" s="58" customFormat="1" ht="13.5" customHeight="1" x14ac:dyDescent="0.25">
      <c r="A327" s="56"/>
      <c r="B327" s="60"/>
      <c r="C327" s="60"/>
      <c r="D327" s="60"/>
      <c r="E327" s="60"/>
      <c r="F327" s="61"/>
      <c r="G327" s="63"/>
      <c r="H327" s="60"/>
      <c r="I327" s="61"/>
      <c r="J327" s="63"/>
      <c r="K327" s="60"/>
      <c r="L327" s="60"/>
      <c r="M327" s="60"/>
      <c r="N327" s="61"/>
      <c r="O327" s="63"/>
      <c r="P327" s="60"/>
      <c r="Q327" s="59"/>
      <c r="R327" s="59"/>
      <c r="T327"/>
      <c r="U327"/>
      <c r="V327"/>
      <c r="W327"/>
      <c r="X327"/>
      <c r="Y327"/>
      <c r="Z327"/>
      <c r="AA327"/>
      <c r="AB327"/>
      <c r="AC327"/>
      <c r="AD327"/>
      <c r="AE327"/>
      <c r="AF327"/>
      <c r="AG327"/>
      <c r="AH327"/>
      <c r="AI327"/>
      <c r="AJ327"/>
      <c r="AK327"/>
      <c r="AL327"/>
      <c r="AM327"/>
      <c r="AN327"/>
      <c r="AO327"/>
      <c r="AP327"/>
      <c r="AQ327"/>
      <c r="AR327"/>
      <c r="AS327"/>
      <c r="AT327"/>
      <c r="AU327"/>
      <c r="AV327"/>
      <c r="AW327"/>
    </row>
    <row r="328" spans="1:49" s="58" customFormat="1" ht="13.5" customHeight="1" x14ac:dyDescent="0.25">
      <c r="A328" s="56"/>
      <c r="B328" s="60"/>
      <c r="C328" s="60"/>
      <c r="D328" s="60"/>
      <c r="E328" s="60"/>
      <c r="F328" s="61"/>
      <c r="G328" s="63"/>
      <c r="H328" s="60"/>
      <c r="I328" s="61"/>
      <c r="J328" s="63"/>
      <c r="K328" s="60"/>
      <c r="L328" s="60"/>
      <c r="M328" s="60"/>
      <c r="N328" s="61"/>
      <c r="O328" s="63"/>
      <c r="P328" s="60"/>
      <c r="Q328" s="59"/>
      <c r="R328" s="59"/>
      <c r="T328"/>
      <c r="U328"/>
      <c r="V328"/>
      <c r="W328"/>
      <c r="X328"/>
      <c r="Y328"/>
      <c r="Z328"/>
      <c r="AA328"/>
      <c r="AB328"/>
      <c r="AC328"/>
      <c r="AD328"/>
      <c r="AE328"/>
      <c r="AF328"/>
      <c r="AG328"/>
      <c r="AH328"/>
      <c r="AI328"/>
      <c r="AJ328"/>
      <c r="AK328"/>
      <c r="AL328"/>
      <c r="AM328"/>
      <c r="AN328"/>
      <c r="AO328"/>
      <c r="AP328"/>
      <c r="AQ328"/>
      <c r="AR328"/>
      <c r="AS328"/>
      <c r="AT328"/>
      <c r="AU328"/>
      <c r="AV328"/>
      <c r="AW328"/>
    </row>
    <row r="329" spans="1:49" s="58" customFormat="1" ht="13.5" customHeight="1" x14ac:dyDescent="0.25">
      <c r="A329" s="56"/>
      <c r="B329" s="60"/>
      <c r="C329" s="60"/>
      <c r="D329" s="60"/>
      <c r="E329" s="60"/>
      <c r="F329" s="61"/>
      <c r="G329" s="63"/>
      <c r="H329" s="60"/>
      <c r="I329" s="61"/>
      <c r="J329" s="63"/>
      <c r="K329" s="60"/>
      <c r="L329" s="60"/>
      <c r="M329" s="60"/>
      <c r="N329" s="61"/>
      <c r="O329" s="63"/>
      <c r="P329" s="60"/>
      <c r="Q329" s="59"/>
      <c r="R329" s="59"/>
      <c r="T329"/>
      <c r="U329"/>
      <c r="V329"/>
      <c r="W329"/>
      <c r="X329"/>
      <c r="Y329"/>
      <c r="Z329"/>
      <c r="AA329"/>
      <c r="AB329"/>
      <c r="AC329"/>
      <c r="AD329"/>
      <c r="AE329"/>
      <c r="AF329"/>
      <c r="AG329"/>
      <c r="AH329"/>
      <c r="AI329"/>
      <c r="AJ329"/>
      <c r="AK329"/>
      <c r="AL329"/>
      <c r="AM329"/>
      <c r="AN329"/>
      <c r="AO329"/>
      <c r="AP329"/>
      <c r="AQ329"/>
      <c r="AR329"/>
      <c r="AS329"/>
      <c r="AT329"/>
      <c r="AU329"/>
      <c r="AV329"/>
      <c r="AW329"/>
    </row>
    <row r="330" spans="1:49" s="58" customFormat="1" ht="13.5" customHeight="1" x14ac:dyDescent="0.25">
      <c r="A330" s="56"/>
      <c r="B330" s="60"/>
      <c r="C330" s="60"/>
      <c r="D330" s="60"/>
      <c r="E330" s="60"/>
      <c r="F330" s="61"/>
      <c r="G330" s="63"/>
      <c r="H330" s="60"/>
      <c r="I330" s="61"/>
      <c r="J330" s="63"/>
      <c r="K330" s="60"/>
      <c r="L330" s="60"/>
      <c r="M330" s="60"/>
      <c r="N330" s="61"/>
      <c r="O330" s="63"/>
      <c r="P330" s="60"/>
      <c r="Q330" s="59"/>
      <c r="R330" s="59"/>
      <c r="T330"/>
      <c r="U330"/>
      <c r="V330"/>
      <c r="W330"/>
      <c r="X330"/>
      <c r="Y330"/>
      <c r="Z330"/>
      <c r="AA330"/>
      <c r="AB330"/>
      <c r="AC330"/>
      <c r="AD330"/>
      <c r="AE330"/>
      <c r="AF330"/>
      <c r="AG330"/>
      <c r="AH330"/>
      <c r="AI330"/>
      <c r="AJ330"/>
      <c r="AK330"/>
      <c r="AL330"/>
      <c r="AM330"/>
      <c r="AN330"/>
      <c r="AO330"/>
      <c r="AP330"/>
      <c r="AQ330"/>
      <c r="AR330"/>
      <c r="AS330"/>
      <c r="AT330"/>
      <c r="AU330"/>
      <c r="AV330"/>
      <c r="AW330"/>
    </row>
    <row r="331" spans="1:49" s="58" customFormat="1" ht="13.5" customHeight="1" x14ac:dyDescent="0.25">
      <c r="A331" s="56"/>
      <c r="B331" s="60"/>
      <c r="C331" s="60"/>
      <c r="D331" s="60"/>
      <c r="E331" s="60"/>
      <c r="F331" s="61"/>
      <c r="G331" s="63"/>
      <c r="H331" s="60"/>
      <c r="I331" s="61"/>
      <c r="J331" s="63"/>
      <c r="K331" s="60"/>
      <c r="L331" s="60"/>
      <c r="M331" s="60"/>
      <c r="N331" s="61"/>
      <c r="O331" s="63"/>
      <c r="P331" s="60"/>
      <c r="Q331" s="59"/>
      <c r="R331" s="59"/>
      <c r="T331"/>
      <c r="U331"/>
      <c r="V331"/>
      <c r="W331"/>
      <c r="X331"/>
      <c r="Y331"/>
      <c r="Z331"/>
      <c r="AA331"/>
      <c r="AB331"/>
      <c r="AC331"/>
      <c r="AD331"/>
      <c r="AE331"/>
      <c r="AF331"/>
      <c r="AG331"/>
      <c r="AH331"/>
      <c r="AI331"/>
      <c r="AJ331"/>
      <c r="AK331"/>
      <c r="AL331"/>
      <c r="AM331"/>
      <c r="AN331"/>
      <c r="AO331"/>
      <c r="AP331"/>
      <c r="AQ331"/>
      <c r="AR331"/>
      <c r="AS331"/>
      <c r="AT331"/>
      <c r="AU331"/>
      <c r="AV331"/>
      <c r="AW331"/>
    </row>
    <row r="332" spans="1:49" s="58" customFormat="1" ht="13.5" customHeight="1" x14ac:dyDescent="0.25">
      <c r="A332" s="56"/>
      <c r="B332" s="60"/>
      <c r="C332" s="60"/>
      <c r="D332" s="60"/>
      <c r="E332" s="60"/>
      <c r="F332" s="61"/>
      <c r="G332" s="63"/>
      <c r="H332" s="60"/>
      <c r="I332" s="61"/>
      <c r="J332" s="63"/>
      <c r="K332" s="60"/>
      <c r="L332" s="60"/>
      <c r="M332" s="60"/>
      <c r="N332" s="61"/>
      <c r="O332" s="63"/>
      <c r="P332" s="60"/>
      <c r="Q332" s="59"/>
      <c r="R332" s="59"/>
      <c r="T332"/>
      <c r="U332"/>
      <c r="V332"/>
      <c r="W332"/>
      <c r="X332"/>
      <c r="Y332"/>
      <c r="Z332"/>
      <c r="AA332"/>
      <c r="AB332"/>
      <c r="AC332"/>
      <c r="AD332"/>
      <c r="AE332"/>
      <c r="AF332"/>
      <c r="AG332"/>
      <c r="AH332"/>
      <c r="AI332"/>
      <c r="AJ332"/>
      <c r="AK332"/>
      <c r="AL332"/>
      <c r="AM332"/>
      <c r="AN332"/>
      <c r="AO332"/>
      <c r="AP332"/>
      <c r="AQ332"/>
      <c r="AR332"/>
      <c r="AS332"/>
      <c r="AT332"/>
      <c r="AU332"/>
      <c r="AV332"/>
      <c r="AW332"/>
    </row>
    <row r="333" spans="1:49" s="58" customFormat="1" ht="13.5" customHeight="1" x14ac:dyDescent="0.25">
      <c r="A333" s="56"/>
      <c r="B333" s="60"/>
      <c r="C333" s="60"/>
      <c r="D333" s="60"/>
      <c r="E333" s="60"/>
      <c r="F333" s="61"/>
      <c r="G333" s="63"/>
      <c r="H333" s="60"/>
      <c r="I333" s="61"/>
      <c r="J333" s="63"/>
      <c r="K333" s="60"/>
      <c r="L333" s="60"/>
      <c r="M333" s="60"/>
      <c r="N333" s="61"/>
      <c r="O333" s="63"/>
      <c r="P333" s="60"/>
      <c r="Q333" s="59"/>
      <c r="R333" s="59"/>
      <c r="T333"/>
      <c r="U333"/>
      <c r="V333"/>
      <c r="W333"/>
      <c r="X333"/>
      <c r="Y333"/>
      <c r="Z333"/>
      <c r="AA333"/>
      <c r="AB333"/>
      <c r="AC333"/>
      <c r="AD333"/>
      <c r="AE333"/>
      <c r="AF333"/>
      <c r="AG333"/>
      <c r="AH333"/>
      <c r="AI333"/>
      <c r="AJ333"/>
      <c r="AK333"/>
      <c r="AL333"/>
      <c r="AM333"/>
      <c r="AN333"/>
      <c r="AO333"/>
      <c r="AP333"/>
      <c r="AQ333"/>
      <c r="AR333"/>
      <c r="AS333"/>
      <c r="AT333"/>
      <c r="AU333"/>
      <c r="AV333"/>
      <c r="AW333"/>
    </row>
    <row r="334" spans="1:49" s="58" customFormat="1" ht="13.5" customHeight="1" x14ac:dyDescent="0.25">
      <c r="A334" s="56"/>
      <c r="B334" s="60"/>
      <c r="C334" s="60"/>
      <c r="D334" s="60"/>
      <c r="E334" s="60"/>
      <c r="F334" s="61"/>
      <c r="G334" s="63"/>
      <c r="H334" s="60"/>
      <c r="I334" s="61"/>
      <c r="J334" s="63"/>
      <c r="K334" s="60"/>
      <c r="L334" s="60"/>
      <c r="M334" s="60"/>
      <c r="N334" s="61"/>
      <c r="O334" s="63"/>
      <c r="P334" s="60"/>
      <c r="Q334" s="59"/>
      <c r="R334" s="59"/>
      <c r="T334"/>
      <c r="U334"/>
      <c r="V334"/>
      <c r="W334"/>
      <c r="X334"/>
      <c r="Y334"/>
      <c r="Z334"/>
      <c r="AA334"/>
      <c r="AB334"/>
      <c r="AC334"/>
      <c r="AD334"/>
      <c r="AE334"/>
      <c r="AF334"/>
      <c r="AG334"/>
      <c r="AH334"/>
      <c r="AI334"/>
      <c r="AJ334"/>
      <c r="AK334"/>
      <c r="AL334"/>
      <c r="AM334"/>
      <c r="AN334"/>
      <c r="AO334"/>
      <c r="AP334"/>
      <c r="AQ334"/>
      <c r="AR334"/>
      <c r="AS334"/>
      <c r="AT334"/>
      <c r="AU334"/>
      <c r="AV334"/>
      <c r="AW334"/>
    </row>
    <row r="335" spans="1:49" s="58" customFormat="1" ht="13.5" customHeight="1" x14ac:dyDescent="0.25">
      <c r="A335" s="56"/>
      <c r="B335" s="60"/>
      <c r="C335" s="60"/>
      <c r="D335" s="60"/>
      <c r="E335" s="60"/>
      <c r="F335" s="61"/>
      <c r="G335" s="63"/>
      <c r="H335" s="60"/>
      <c r="I335" s="61"/>
      <c r="J335" s="63"/>
      <c r="K335" s="60"/>
      <c r="L335" s="60"/>
      <c r="M335" s="60"/>
      <c r="N335" s="61"/>
      <c r="O335" s="63"/>
      <c r="P335" s="60"/>
      <c r="Q335" s="59"/>
      <c r="R335" s="59"/>
      <c r="T335"/>
      <c r="U335"/>
      <c r="V335"/>
      <c r="W335"/>
      <c r="X335"/>
      <c r="Y335"/>
      <c r="Z335"/>
      <c r="AA335"/>
      <c r="AB335"/>
      <c r="AC335"/>
      <c r="AD335"/>
      <c r="AE335"/>
      <c r="AF335"/>
      <c r="AG335"/>
      <c r="AH335"/>
      <c r="AI335"/>
      <c r="AJ335"/>
      <c r="AK335"/>
      <c r="AL335"/>
      <c r="AM335"/>
      <c r="AN335"/>
      <c r="AO335"/>
      <c r="AP335"/>
      <c r="AQ335"/>
      <c r="AR335"/>
      <c r="AS335"/>
      <c r="AT335"/>
      <c r="AU335"/>
      <c r="AV335"/>
      <c r="AW335"/>
    </row>
    <row r="336" spans="1:49" s="58" customFormat="1" ht="13.5" customHeight="1" x14ac:dyDescent="0.25">
      <c r="A336" s="56"/>
      <c r="B336" s="60"/>
      <c r="C336" s="60"/>
      <c r="D336" s="60"/>
      <c r="E336" s="60"/>
      <c r="F336" s="61"/>
      <c r="G336" s="63"/>
      <c r="H336" s="60"/>
      <c r="I336" s="61"/>
      <c r="J336" s="63"/>
      <c r="K336" s="60"/>
      <c r="L336" s="60"/>
      <c r="M336" s="60"/>
      <c r="N336" s="61"/>
      <c r="O336" s="63"/>
      <c r="P336" s="60"/>
      <c r="Q336" s="59"/>
      <c r="R336" s="59"/>
      <c r="T336"/>
      <c r="U336"/>
      <c r="V336"/>
      <c r="W336"/>
      <c r="X336"/>
      <c r="Y336"/>
      <c r="Z336"/>
      <c r="AA336"/>
      <c r="AB336"/>
      <c r="AC336"/>
      <c r="AD336"/>
      <c r="AE336"/>
      <c r="AF336"/>
      <c r="AG336"/>
      <c r="AH336"/>
      <c r="AI336"/>
      <c r="AJ336"/>
      <c r="AK336"/>
      <c r="AL336"/>
      <c r="AM336"/>
      <c r="AN336"/>
      <c r="AO336"/>
      <c r="AP336"/>
      <c r="AQ336"/>
      <c r="AR336"/>
      <c r="AS336"/>
      <c r="AT336"/>
      <c r="AU336"/>
      <c r="AV336"/>
      <c r="AW336"/>
    </row>
    <row r="337" spans="1:49" s="58" customFormat="1" ht="13.5" customHeight="1" x14ac:dyDescent="0.25">
      <c r="A337" s="56"/>
      <c r="B337" s="60"/>
      <c r="C337" s="60"/>
      <c r="D337" s="60"/>
      <c r="E337" s="60"/>
      <c r="F337" s="61"/>
      <c r="G337" s="63"/>
      <c r="H337" s="60"/>
      <c r="I337" s="61"/>
      <c r="J337" s="63"/>
      <c r="K337" s="60"/>
      <c r="L337" s="60"/>
      <c r="M337" s="60"/>
      <c r="N337" s="61"/>
      <c r="O337" s="63"/>
      <c r="P337" s="60"/>
      <c r="Q337" s="59"/>
      <c r="R337" s="59"/>
      <c r="T337"/>
      <c r="U337"/>
      <c r="V337"/>
      <c r="W337"/>
      <c r="X337"/>
      <c r="Y337"/>
      <c r="Z337"/>
      <c r="AA337"/>
      <c r="AB337"/>
      <c r="AC337"/>
      <c r="AD337"/>
      <c r="AE337"/>
      <c r="AF337"/>
      <c r="AG337"/>
      <c r="AH337"/>
      <c r="AI337"/>
      <c r="AJ337"/>
      <c r="AK337"/>
      <c r="AL337"/>
      <c r="AM337"/>
      <c r="AN337"/>
      <c r="AO337"/>
      <c r="AP337"/>
      <c r="AQ337"/>
      <c r="AR337"/>
      <c r="AS337"/>
      <c r="AT337"/>
      <c r="AU337"/>
      <c r="AV337"/>
      <c r="AW337"/>
    </row>
    <row r="338" spans="1:49" s="58" customFormat="1" ht="13.5" customHeight="1" x14ac:dyDescent="0.25">
      <c r="A338" s="56"/>
      <c r="B338" s="60"/>
      <c r="C338" s="60"/>
      <c r="D338" s="60"/>
      <c r="E338" s="60"/>
      <c r="F338" s="61"/>
      <c r="G338" s="63"/>
      <c r="H338" s="60"/>
      <c r="I338" s="61"/>
      <c r="J338" s="63"/>
      <c r="K338" s="60"/>
      <c r="L338" s="60"/>
      <c r="M338" s="60"/>
      <c r="N338" s="61"/>
      <c r="O338" s="63"/>
      <c r="P338" s="60"/>
      <c r="Q338" s="59"/>
      <c r="R338" s="59"/>
      <c r="T338"/>
      <c r="U338"/>
      <c r="V338"/>
      <c r="W338"/>
      <c r="X338"/>
      <c r="Y338"/>
      <c r="Z338"/>
      <c r="AA338"/>
      <c r="AB338"/>
      <c r="AC338"/>
      <c r="AD338"/>
      <c r="AE338"/>
      <c r="AF338"/>
      <c r="AG338"/>
      <c r="AH338"/>
      <c r="AI338"/>
      <c r="AJ338"/>
      <c r="AK338"/>
      <c r="AL338"/>
      <c r="AM338"/>
      <c r="AN338"/>
      <c r="AO338"/>
      <c r="AP338"/>
      <c r="AQ338"/>
      <c r="AR338"/>
      <c r="AS338"/>
      <c r="AT338"/>
      <c r="AU338"/>
      <c r="AV338"/>
      <c r="AW338"/>
    </row>
    <row r="339" spans="1:49" s="58" customFormat="1" ht="13.5" customHeight="1" x14ac:dyDescent="0.25">
      <c r="A339" s="56"/>
      <c r="B339" s="60"/>
      <c r="C339" s="60"/>
      <c r="D339" s="60"/>
      <c r="E339" s="60"/>
      <c r="F339" s="61"/>
      <c r="G339" s="63"/>
      <c r="H339" s="60"/>
      <c r="I339" s="61"/>
      <c r="J339" s="63"/>
      <c r="K339" s="60"/>
      <c r="L339" s="60"/>
      <c r="M339" s="60"/>
      <c r="N339" s="61"/>
      <c r="O339" s="63"/>
      <c r="P339" s="60"/>
      <c r="Q339" s="59"/>
      <c r="R339" s="59"/>
      <c r="T339"/>
      <c r="U339"/>
      <c r="V339"/>
      <c r="W339"/>
      <c r="X339"/>
      <c r="Y339"/>
      <c r="Z339"/>
      <c r="AA339"/>
      <c r="AB339"/>
      <c r="AC339"/>
      <c r="AD339"/>
      <c r="AE339"/>
      <c r="AF339"/>
      <c r="AG339"/>
      <c r="AH339"/>
      <c r="AI339"/>
      <c r="AJ339"/>
      <c r="AK339"/>
      <c r="AL339"/>
      <c r="AM339"/>
      <c r="AN339"/>
      <c r="AO339"/>
      <c r="AP339"/>
      <c r="AQ339"/>
      <c r="AR339"/>
      <c r="AS339"/>
      <c r="AT339"/>
      <c r="AU339"/>
      <c r="AV339"/>
      <c r="AW339"/>
    </row>
    <row r="340" spans="1:49" s="58" customFormat="1" ht="13.5" customHeight="1" x14ac:dyDescent="0.25">
      <c r="A340" s="56"/>
      <c r="B340" s="60"/>
      <c r="C340" s="60"/>
      <c r="D340" s="60"/>
      <c r="E340" s="60"/>
      <c r="F340" s="61"/>
      <c r="G340" s="63"/>
      <c r="H340" s="60"/>
      <c r="I340" s="61"/>
      <c r="J340" s="63"/>
      <c r="K340" s="60"/>
      <c r="L340" s="60"/>
      <c r="M340" s="60"/>
      <c r="N340" s="61"/>
      <c r="O340" s="63"/>
      <c r="P340" s="60"/>
      <c r="Q340" s="59"/>
      <c r="R340" s="59"/>
      <c r="T340"/>
      <c r="U340"/>
      <c r="V340"/>
      <c r="W340"/>
      <c r="X340"/>
      <c r="Y340"/>
      <c r="Z340"/>
      <c r="AA340"/>
      <c r="AB340"/>
      <c r="AC340"/>
      <c r="AD340"/>
      <c r="AE340"/>
      <c r="AF340"/>
      <c r="AG340"/>
      <c r="AH340"/>
      <c r="AI340"/>
      <c r="AJ340"/>
      <c r="AK340"/>
      <c r="AL340"/>
      <c r="AM340"/>
      <c r="AN340"/>
      <c r="AO340"/>
      <c r="AP340"/>
      <c r="AQ340"/>
      <c r="AR340"/>
      <c r="AS340"/>
      <c r="AT340"/>
      <c r="AU340"/>
      <c r="AV340"/>
      <c r="AW340"/>
    </row>
    <row r="341" spans="1:49" s="58" customFormat="1" ht="13.5" customHeight="1" x14ac:dyDescent="0.25">
      <c r="A341" s="56"/>
      <c r="B341" s="60"/>
      <c r="C341" s="60"/>
      <c r="D341" s="60"/>
      <c r="E341" s="60"/>
      <c r="F341" s="61"/>
      <c r="G341" s="63"/>
      <c r="H341" s="60"/>
      <c r="I341" s="61"/>
      <c r="J341" s="63"/>
      <c r="K341" s="60"/>
      <c r="L341" s="60"/>
      <c r="M341" s="60"/>
      <c r="N341" s="61"/>
      <c r="O341" s="63"/>
      <c r="P341" s="60"/>
      <c r="Q341" s="59"/>
      <c r="R341" s="59"/>
      <c r="T341"/>
      <c r="U341"/>
      <c r="V341"/>
      <c r="W341"/>
      <c r="X341"/>
      <c r="Y341"/>
      <c r="Z341"/>
      <c r="AA341"/>
      <c r="AB341"/>
      <c r="AC341"/>
      <c r="AD341"/>
      <c r="AE341"/>
      <c r="AF341"/>
      <c r="AG341"/>
      <c r="AH341"/>
      <c r="AI341"/>
      <c r="AJ341"/>
      <c r="AK341"/>
      <c r="AL341"/>
      <c r="AM341"/>
      <c r="AN341"/>
      <c r="AO341"/>
      <c r="AP341"/>
      <c r="AQ341"/>
      <c r="AR341"/>
      <c r="AS341"/>
      <c r="AT341"/>
      <c r="AU341"/>
      <c r="AV341"/>
      <c r="AW341"/>
    </row>
    <row r="342" spans="1:49" s="58" customFormat="1" ht="13.5" customHeight="1" x14ac:dyDescent="0.25">
      <c r="A342" s="56"/>
      <c r="B342" s="60"/>
      <c r="C342" s="60"/>
      <c r="D342" s="60"/>
      <c r="E342" s="60"/>
      <c r="F342" s="61"/>
      <c r="G342" s="63"/>
      <c r="H342" s="60"/>
      <c r="I342" s="61"/>
      <c r="J342" s="63"/>
      <c r="K342" s="60"/>
      <c r="L342" s="60"/>
      <c r="M342" s="60"/>
      <c r="N342" s="61"/>
      <c r="O342" s="63"/>
      <c r="P342" s="60"/>
      <c r="Q342" s="59"/>
      <c r="R342" s="59"/>
      <c r="T342"/>
      <c r="U342"/>
      <c r="V342"/>
      <c r="W342"/>
      <c r="X342"/>
      <c r="Y342"/>
      <c r="Z342"/>
      <c r="AA342"/>
      <c r="AB342"/>
      <c r="AC342"/>
      <c r="AD342"/>
      <c r="AE342"/>
      <c r="AF342"/>
      <c r="AG342"/>
      <c r="AH342"/>
      <c r="AI342"/>
      <c r="AJ342"/>
      <c r="AK342"/>
      <c r="AL342"/>
      <c r="AM342"/>
      <c r="AN342"/>
      <c r="AO342"/>
      <c r="AP342"/>
      <c r="AQ342"/>
      <c r="AR342"/>
      <c r="AS342"/>
      <c r="AT342"/>
      <c r="AU342"/>
      <c r="AV342"/>
      <c r="AW342"/>
    </row>
    <row r="343" spans="1:49" s="58" customFormat="1" ht="13.5" customHeight="1" x14ac:dyDescent="0.25">
      <c r="A343" s="56"/>
      <c r="B343" s="60"/>
      <c r="C343" s="60"/>
      <c r="D343" s="60"/>
      <c r="E343" s="60"/>
      <c r="F343" s="61"/>
      <c r="G343" s="63"/>
      <c r="H343" s="60"/>
      <c r="I343" s="61"/>
      <c r="J343" s="63"/>
      <c r="K343" s="60"/>
      <c r="L343" s="60"/>
      <c r="M343" s="60"/>
      <c r="N343" s="61"/>
      <c r="O343" s="63"/>
      <c r="P343" s="60"/>
      <c r="Q343" s="59"/>
      <c r="R343" s="59"/>
      <c r="T343"/>
      <c r="U343"/>
      <c r="V343"/>
      <c r="W343"/>
      <c r="X343"/>
      <c r="Y343"/>
      <c r="Z343"/>
      <c r="AA343"/>
      <c r="AB343"/>
      <c r="AC343"/>
      <c r="AD343"/>
      <c r="AE343"/>
      <c r="AF343"/>
      <c r="AG343"/>
      <c r="AH343"/>
      <c r="AI343"/>
      <c r="AJ343"/>
      <c r="AK343"/>
      <c r="AL343"/>
      <c r="AM343"/>
      <c r="AN343"/>
      <c r="AO343"/>
      <c r="AP343"/>
      <c r="AQ343"/>
      <c r="AR343"/>
      <c r="AS343"/>
      <c r="AT343"/>
      <c r="AU343"/>
      <c r="AV343"/>
      <c r="AW343"/>
    </row>
    <row r="344" spans="1:49" s="58" customFormat="1" ht="13.5" customHeight="1" x14ac:dyDescent="0.25">
      <c r="A344" s="56"/>
      <c r="B344" s="60"/>
      <c r="C344" s="60"/>
      <c r="D344" s="60"/>
      <c r="E344" s="60"/>
      <c r="F344" s="61"/>
      <c r="G344" s="63"/>
      <c r="H344" s="60"/>
      <c r="I344" s="61"/>
      <c r="J344" s="63"/>
      <c r="K344" s="60"/>
      <c r="L344" s="60"/>
      <c r="M344" s="60"/>
      <c r="N344" s="61"/>
      <c r="O344" s="63"/>
      <c r="P344" s="60"/>
      <c r="Q344" s="59"/>
      <c r="R344" s="59"/>
      <c r="T344"/>
      <c r="U344"/>
      <c r="V344"/>
      <c r="W344"/>
      <c r="X344"/>
      <c r="Y344"/>
      <c r="Z344"/>
      <c r="AA344"/>
      <c r="AB344"/>
      <c r="AC344"/>
      <c r="AD344"/>
      <c r="AE344"/>
      <c r="AF344"/>
      <c r="AG344"/>
      <c r="AH344"/>
      <c r="AI344"/>
      <c r="AJ344"/>
      <c r="AK344"/>
      <c r="AL344"/>
      <c r="AM344"/>
      <c r="AN344"/>
      <c r="AO344"/>
      <c r="AP344"/>
      <c r="AQ344"/>
      <c r="AR344"/>
      <c r="AS344"/>
      <c r="AT344"/>
      <c r="AU344"/>
      <c r="AV344"/>
      <c r="AW344"/>
    </row>
    <row r="345" spans="1:49" s="58" customFormat="1" ht="13.5" customHeight="1" x14ac:dyDescent="0.25">
      <c r="A345" s="56"/>
      <c r="B345" s="60"/>
      <c r="C345" s="60"/>
      <c r="D345" s="60"/>
      <c r="E345" s="60"/>
      <c r="F345" s="61"/>
      <c r="G345" s="63"/>
      <c r="H345" s="60"/>
      <c r="I345" s="61"/>
      <c r="J345" s="63"/>
      <c r="K345" s="60"/>
      <c r="L345" s="60"/>
      <c r="M345" s="60"/>
      <c r="N345" s="61"/>
      <c r="O345" s="63"/>
      <c r="P345" s="60"/>
      <c r="Q345" s="59"/>
      <c r="R345" s="59"/>
      <c r="T345"/>
      <c r="U345"/>
      <c r="V345"/>
      <c r="W345"/>
      <c r="X345"/>
      <c r="Y345"/>
      <c r="Z345"/>
      <c r="AA345"/>
      <c r="AB345"/>
      <c r="AC345"/>
      <c r="AD345"/>
      <c r="AE345"/>
      <c r="AF345"/>
      <c r="AG345"/>
      <c r="AH345"/>
      <c r="AI345"/>
      <c r="AJ345"/>
      <c r="AK345"/>
      <c r="AL345"/>
      <c r="AM345"/>
      <c r="AN345"/>
      <c r="AO345"/>
      <c r="AP345"/>
      <c r="AQ345"/>
      <c r="AR345"/>
      <c r="AS345"/>
      <c r="AT345"/>
      <c r="AU345"/>
      <c r="AV345"/>
      <c r="AW345"/>
    </row>
    <row r="346" spans="1:49" s="58" customFormat="1" ht="13.5" customHeight="1" x14ac:dyDescent="0.25">
      <c r="A346" s="56"/>
      <c r="B346" s="60"/>
      <c r="C346" s="60"/>
      <c r="D346" s="60"/>
      <c r="E346" s="60"/>
      <c r="F346" s="61"/>
      <c r="G346" s="63"/>
      <c r="H346" s="60"/>
      <c r="I346" s="61"/>
      <c r="J346" s="63"/>
      <c r="K346" s="60"/>
      <c r="L346" s="60"/>
      <c r="M346" s="60"/>
      <c r="N346" s="61"/>
      <c r="O346" s="63"/>
      <c r="P346" s="60"/>
      <c r="Q346" s="59"/>
      <c r="R346" s="59"/>
      <c r="T346"/>
      <c r="U346"/>
      <c r="V346"/>
      <c r="W346"/>
      <c r="X346"/>
      <c r="Y346"/>
      <c r="Z346"/>
      <c r="AA346"/>
      <c r="AB346"/>
      <c r="AC346"/>
      <c r="AD346"/>
      <c r="AE346"/>
      <c r="AF346"/>
      <c r="AG346"/>
      <c r="AH346"/>
      <c r="AI346"/>
      <c r="AJ346"/>
      <c r="AK346"/>
      <c r="AL346"/>
      <c r="AM346"/>
      <c r="AN346"/>
      <c r="AO346"/>
      <c r="AP346"/>
      <c r="AQ346"/>
      <c r="AR346"/>
      <c r="AS346"/>
      <c r="AT346"/>
      <c r="AU346"/>
      <c r="AV346"/>
      <c r="AW346"/>
    </row>
    <row r="347" spans="1:49" s="58" customFormat="1" ht="13.5" customHeight="1" x14ac:dyDescent="0.25">
      <c r="A347" s="56"/>
      <c r="B347" s="60"/>
      <c r="C347" s="60"/>
      <c r="D347" s="60"/>
      <c r="E347" s="60"/>
      <c r="F347" s="61"/>
      <c r="G347" s="63"/>
      <c r="H347" s="60"/>
      <c r="I347" s="61"/>
      <c r="J347" s="63"/>
      <c r="K347" s="60"/>
      <c r="L347" s="60"/>
      <c r="M347" s="60"/>
      <c r="N347" s="61"/>
      <c r="O347" s="63"/>
      <c r="P347" s="60"/>
      <c r="Q347" s="59"/>
      <c r="R347" s="59"/>
      <c r="T347"/>
      <c r="U347"/>
      <c r="V347"/>
      <c r="W347"/>
      <c r="X347"/>
      <c r="Y347"/>
      <c r="Z347"/>
      <c r="AA347"/>
      <c r="AB347"/>
      <c r="AC347"/>
      <c r="AD347"/>
      <c r="AE347"/>
      <c r="AF347"/>
      <c r="AG347"/>
      <c r="AH347"/>
      <c r="AI347"/>
      <c r="AJ347"/>
      <c r="AK347"/>
      <c r="AL347"/>
      <c r="AM347"/>
      <c r="AN347"/>
      <c r="AO347"/>
      <c r="AP347"/>
      <c r="AQ347"/>
      <c r="AR347"/>
      <c r="AS347"/>
      <c r="AT347"/>
      <c r="AU347"/>
      <c r="AV347"/>
      <c r="AW347"/>
    </row>
    <row r="348" spans="1:49" s="58" customFormat="1" ht="13.5" customHeight="1" x14ac:dyDescent="0.25">
      <c r="A348" s="56"/>
      <c r="B348" s="60"/>
      <c r="C348" s="60"/>
      <c r="D348" s="60"/>
      <c r="E348" s="60"/>
      <c r="F348" s="61"/>
      <c r="G348" s="63"/>
      <c r="H348" s="60"/>
      <c r="I348" s="61"/>
      <c r="J348" s="63"/>
      <c r="K348" s="60"/>
      <c r="L348" s="60"/>
      <c r="M348" s="60"/>
      <c r="N348" s="61"/>
      <c r="O348" s="63"/>
      <c r="P348" s="60"/>
      <c r="Q348" s="59"/>
      <c r="R348" s="59"/>
      <c r="T348"/>
      <c r="U348"/>
      <c r="V348"/>
      <c r="W348"/>
      <c r="X348"/>
      <c r="Y348"/>
      <c r="Z348"/>
      <c r="AA348"/>
      <c r="AB348"/>
      <c r="AC348"/>
      <c r="AD348"/>
      <c r="AE348"/>
      <c r="AF348"/>
      <c r="AG348"/>
      <c r="AH348"/>
      <c r="AI348"/>
      <c r="AJ348"/>
      <c r="AK348"/>
      <c r="AL348"/>
      <c r="AM348"/>
      <c r="AN348"/>
      <c r="AO348"/>
      <c r="AP348"/>
      <c r="AQ348"/>
      <c r="AR348"/>
      <c r="AS348"/>
      <c r="AT348"/>
      <c r="AU348"/>
      <c r="AV348"/>
      <c r="AW348"/>
    </row>
    <row r="349" spans="1:49" s="58" customFormat="1" ht="13.5" customHeight="1" x14ac:dyDescent="0.25">
      <c r="A349" s="56"/>
      <c r="B349" s="60"/>
      <c r="C349" s="60"/>
      <c r="D349" s="60"/>
      <c r="E349" s="60"/>
      <c r="F349" s="61"/>
      <c r="G349" s="63"/>
      <c r="H349" s="60"/>
      <c r="I349" s="61"/>
      <c r="J349" s="63"/>
      <c r="K349" s="60"/>
      <c r="L349" s="60"/>
      <c r="M349" s="60"/>
      <c r="N349" s="61"/>
      <c r="O349" s="63"/>
      <c r="P349" s="60"/>
      <c r="Q349" s="59"/>
      <c r="R349" s="59"/>
      <c r="T349"/>
      <c r="U349"/>
      <c r="V349"/>
      <c r="W349"/>
      <c r="X349"/>
      <c r="Y349"/>
      <c r="Z349"/>
      <c r="AA349"/>
      <c r="AB349"/>
      <c r="AC349"/>
      <c r="AD349"/>
      <c r="AE349"/>
      <c r="AF349"/>
      <c r="AG349"/>
      <c r="AH349"/>
      <c r="AI349"/>
      <c r="AJ349"/>
      <c r="AK349"/>
      <c r="AL349"/>
      <c r="AM349"/>
      <c r="AN349"/>
      <c r="AO349"/>
      <c r="AP349"/>
      <c r="AQ349"/>
      <c r="AR349"/>
      <c r="AS349"/>
      <c r="AT349"/>
      <c r="AU349"/>
      <c r="AV349"/>
      <c r="AW349"/>
    </row>
    <row r="350" spans="1:49" s="58" customFormat="1" ht="13.5" customHeight="1" x14ac:dyDescent="0.25">
      <c r="A350" s="56"/>
      <c r="B350" s="60"/>
      <c r="C350" s="60"/>
      <c r="D350" s="60"/>
      <c r="E350" s="60"/>
      <c r="F350" s="61"/>
      <c r="G350" s="63"/>
      <c r="H350" s="60"/>
      <c r="I350" s="61"/>
      <c r="J350" s="63"/>
      <c r="K350" s="60"/>
      <c r="L350" s="60"/>
      <c r="M350" s="60"/>
      <c r="N350" s="61"/>
      <c r="O350" s="63"/>
      <c r="P350" s="60"/>
      <c r="Q350" s="59"/>
      <c r="R350" s="59"/>
      <c r="T350"/>
      <c r="U350"/>
      <c r="V350"/>
      <c r="W350"/>
      <c r="X350"/>
      <c r="Y350"/>
      <c r="Z350"/>
      <c r="AA350"/>
      <c r="AB350"/>
      <c r="AC350"/>
      <c r="AD350"/>
      <c r="AE350"/>
      <c r="AF350"/>
      <c r="AG350"/>
      <c r="AH350"/>
      <c r="AI350"/>
      <c r="AJ350"/>
      <c r="AK350"/>
      <c r="AL350"/>
      <c r="AM350"/>
      <c r="AN350"/>
      <c r="AO350"/>
      <c r="AP350"/>
      <c r="AQ350"/>
      <c r="AR350"/>
      <c r="AS350"/>
      <c r="AT350"/>
      <c r="AU350"/>
      <c r="AV350"/>
      <c r="AW350"/>
    </row>
    <row r="351" spans="1:49" s="58" customFormat="1" ht="13.5" customHeight="1" x14ac:dyDescent="0.25">
      <c r="A351" s="56"/>
      <c r="B351" s="60"/>
      <c r="C351" s="60"/>
      <c r="D351" s="60"/>
      <c r="E351" s="60"/>
      <c r="F351" s="61"/>
      <c r="G351" s="63"/>
      <c r="H351" s="60"/>
      <c r="I351" s="61"/>
      <c r="J351" s="63"/>
      <c r="K351" s="60"/>
      <c r="L351" s="60"/>
      <c r="M351" s="60"/>
      <c r="N351" s="61"/>
      <c r="O351" s="63"/>
      <c r="P351" s="60"/>
      <c r="Q351" s="59"/>
      <c r="R351" s="59"/>
      <c r="T351"/>
      <c r="U351"/>
      <c r="V351"/>
      <c r="W351"/>
      <c r="X351"/>
      <c r="Y351"/>
      <c r="Z351"/>
      <c r="AA351"/>
      <c r="AB351"/>
      <c r="AC351"/>
      <c r="AD351"/>
      <c r="AE351"/>
      <c r="AF351"/>
      <c r="AG351"/>
      <c r="AH351"/>
      <c r="AI351"/>
      <c r="AJ351"/>
      <c r="AK351"/>
      <c r="AL351"/>
      <c r="AM351"/>
      <c r="AN351"/>
      <c r="AO351"/>
      <c r="AP351"/>
      <c r="AQ351"/>
      <c r="AR351"/>
      <c r="AS351"/>
      <c r="AT351"/>
      <c r="AU351"/>
      <c r="AV351"/>
      <c r="AW351"/>
    </row>
    <row r="352" spans="1:49" s="58" customFormat="1" ht="13.5" customHeight="1" x14ac:dyDescent="0.25">
      <c r="A352" s="56"/>
      <c r="B352" s="60"/>
      <c r="C352" s="60"/>
      <c r="D352" s="60"/>
      <c r="E352" s="60"/>
      <c r="F352" s="61"/>
      <c r="G352" s="63"/>
      <c r="H352" s="60"/>
      <c r="I352" s="61"/>
      <c r="J352" s="63"/>
      <c r="K352" s="60"/>
      <c r="L352" s="60"/>
      <c r="M352" s="60"/>
      <c r="N352" s="61"/>
      <c r="O352" s="63"/>
      <c r="P352" s="60"/>
      <c r="Q352" s="59"/>
      <c r="R352" s="59"/>
      <c r="T352"/>
      <c r="U352"/>
      <c r="V352"/>
      <c r="W352"/>
      <c r="X352"/>
      <c r="Y352"/>
      <c r="Z352"/>
      <c r="AA352"/>
      <c r="AB352"/>
      <c r="AC352"/>
      <c r="AD352"/>
      <c r="AE352"/>
      <c r="AF352"/>
      <c r="AG352"/>
      <c r="AH352"/>
      <c r="AI352"/>
      <c r="AJ352"/>
      <c r="AK352"/>
      <c r="AL352"/>
      <c r="AM352"/>
      <c r="AN352"/>
      <c r="AO352"/>
      <c r="AP352"/>
      <c r="AQ352"/>
      <c r="AR352"/>
      <c r="AS352"/>
      <c r="AT352"/>
      <c r="AU352"/>
      <c r="AV352"/>
      <c r="AW352"/>
    </row>
    <row r="353" spans="1:49" s="58" customFormat="1" ht="13.5" customHeight="1" x14ac:dyDescent="0.25">
      <c r="A353" s="56"/>
      <c r="B353" s="60"/>
      <c r="C353" s="60"/>
      <c r="D353" s="60"/>
      <c r="E353" s="60"/>
      <c r="F353" s="61"/>
      <c r="G353" s="63"/>
      <c r="H353" s="60"/>
      <c r="I353" s="61"/>
      <c r="J353" s="63"/>
      <c r="K353" s="60"/>
      <c r="L353" s="60"/>
      <c r="M353" s="60"/>
      <c r="N353" s="61"/>
      <c r="O353" s="63"/>
      <c r="P353" s="60"/>
      <c r="Q353" s="59"/>
      <c r="R353" s="59"/>
      <c r="T353"/>
      <c r="U353"/>
      <c r="V353"/>
      <c r="W353"/>
      <c r="X353"/>
      <c r="Y353"/>
      <c r="Z353"/>
      <c r="AA353"/>
      <c r="AB353"/>
      <c r="AC353"/>
      <c r="AD353"/>
      <c r="AE353"/>
      <c r="AF353"/>
      <c r="AG353"/>
      <c r="AH353"/>
      <c r="AI353"/>
      <c r="AJ353"/>
      <c r="AK353"/>
      <c r="AL353"/>
      <c r="AM353"/>
      <c r="AN353"/>
      <c r="AO353"/>
      <c r="AP353"/>
      <c r="AQ353"/>
      <c r="AR353"/>
      <c r="AS353"/>
      <c r="AT353"/>
      <c r="AU353"/>
      <c r="AV353"/>
      <c r="AW353"/>
    </row>
    <row r="354" spans="1:49" s="58" customFormat="1" ht="13.5" customHeight="1" x14ac:dyDescent="0.25">
      <c r="A354" s="56"/>
      <c r="B354" s="60"/>
      <c r="C354" s="60"/>
      <c r="D354" s="60"/>
      <c r="E354" s="60"/>
      <c r="F354" s="61"/>
      <c r="G354" s="63"/>
      <c r="H354" s="60"/>
      <c r="I354" s="61"/>
      <c r="J354" s="63"/>
      <c r="K354" s="60"/>
      <c r="L354" s="60"/>
      <c r="M354" s="60"/>
      <c r="N354" s="61"/>
      <c r="O354" s="63"/>
      <c r="P354" s="60"/>
      <c r="Q354" s="59"/>
      <c r="R354" s="59"/>
      <c r="T354"/>
      <c r="U354"/>
      <c r="V354"/>
      <c r="W354"/>
      <c r="X354"/>
      <c r="Y354"/>
      <c r="Z354"/>
      <c r="AA354"/>
      <c r="AB354"/>
      <c r="AC354"/>
      <c r="AD354"/>
      <c r="AE354"/>
      <c r="AF354"/>
      <c r="AG354"/>
      <c r="AH354"/>
      <c r="AI354"/>
      <c r="AJ354"/>
      <c r="AK354"/>
      <c r="AL354"/>
      <c r="AM354"/>
      <c r="AN354"/>
      <c r="AO354"/>
      <c r="AP354"/>
      <c r="AQ354"/>
      <c r="AR354"/>
      <c r="AS354"/>
      <c r="AT354"/>
      <c r="AU354"/>
      <c r="AV354"/>
      <c r="AW354"/>
    </row>
    <row r="355" spans="1:49" s="58" customFormat="1" ht="13.5" customHeight="1" x14ac:dyDescent="0.25">
      <c r="A355" s="56"/>
      <c r="B355" s="60"/>
      <c r="C355" s="60"/>
      <c r="D355" s="60"/>
      <c r="E355" s="60"/>
      <c r="F355" s="61"/>
      <c r="G355" s="63"/>
      <c r="H355" s="60"/>
      <c r="I355" s="61"/>
      <c r="J355" s="63"/>
      <c r="K355" s="60"/>
      <c r="L355" s="60"/>
      <c r="M355" s="60"/>
      <c r="N355" s="61"/>
      <c r="O355" s="63"/>
      <c r="P355" s="60"/>
      <c r="Q355" s="59"/>
      <c r="R355" s="59"/>
      <c r="T355"/>
      <c r="U355"/>
      <c r="V355"/>
      <c r="W355"/>
      <c r="X355"/>
      <c r="Y355"/>
      <c r="Z355"/>
      <c r="AA355"/>
      <c r="AB355"/>
      <c r="AC355"/>
      <c r="AD355"/>
      <c r="AE355"/>
      <c r="AF355"/>
      <c r="AG355"/>
      <c r="AH355"/>
      <c r="AI355"/>
      <c r="AJ355"/>
      <c r="AK355"/>
      <c r="AL355"/>
      <c r="AM355"/>
      <c r="AN355"/>
      <c r="AO355"/>
      <c r="AP355"/>
      <c r="AQ355"/>
      <c r="AR355"/>
      <c r="AS355"/>
      <c r="AT355"/>
      <c r="AU355"/>
      <c r="AV355"/>
      <c r="AW355"/>
    </row>
    <row r="356" spans="1:49" s="58" customFormat="1" ht="13.5" customHeight="1" x14ac:dyDescent="0.25">
      <c r="A356" s="56"/>
      <c r="B356" s="60"/>
      <c r="C356" s="60"/>
      <c r="D356" s="60"/>
      <c r="E356" s="60"/>
      <c r="F356" s="61"/>
      <c r="G356" s="63"/>
      <c r="H356" s="60"/>
      <c r="I356" s="61"/>
      <c r="J356" s="63"/>
      <c r="K356" s="60"/>
      <c r="L356" s="60"/>
      <c r="M356" s="60"/>
      <c r="N356" s="61"/>
      <c r="O356" s="63"/>
      <c r="P356" s="60"/>
      <c r="Q356" s="59"/>
      <c r="R356" s="59"/>
      <c r="T356"/>
      <c r="U356"/>
      <c r="V356"/>
      <c r="W356"/>
      <c r="X356"/>
      <c r="Y356"/>
      <c r="Z356"/>
      <c r="AA356"/>
      <c r="AB356"/>
      <c r="AC356"/>
      <c r="AD356"/>
      <c r="AE356"/>
      <c r="AF356"/>
      <c r="AG356"/>
      <c r="AH356"/>
      <c r="AI356"/>
      <c r="AJ356"/>
      <c r="AK356"/>
      <c r="AL356"/>
      <c r="AM356"/>
      <c r="AN356"/>
      <c r="AO356"/>
      <c r="AP356"/>
      <c r="AQ356"/>
      <c r="AR356"/>
      <c r="AS356"/>
      <c r="AT356"/>
      <c r="AU356"/>
      <c r="AV356"/>
      <c r="AW356"/>
    </row>
    <row r="357" spans="1:49" s="58" customFormat="1" ht="13.5" customHeight="1" x14ac:dyDescent="0.25">
      <c r="A357" s="56"/>
      <c r="B357" s="60"/>
      <c r="C357" s="60"/>
      <c r="D357" s="60"/>
      <c r="E357" s="60"/>
      <c r="F357" s="61"/>
      <c r="G357" s="63"/>
      <c r="H357" s="60"/>
      <c r="I357" s="61"/>
      <c r="J357" s="63"/>
      <c r="K357" s="60"/>
      <c r="L357" s="60"/>
      <c r="M357" s="60"/>
      <c r="N357" s="61"/>
      <c r="O357" s="63"/>
      <c r="P357" s="60"/>
      <c r="Q357" s="59"/>
      <c r="R357" s="59"/>
      <c r="T357"/>
      <c r="U357"/>
      <c r="V357"/>
      <c r="W357"/>
      <c r="X357"/>
      <c r="Y357"/>
      <c r="Z357"/>
      <c r="AA357"/>
      <c r="AB357"/>
      <c r="AC357"/>
      <c r="AD357"/>
      <c r="AE357"/>
      <c r="AF357"/>
      <c r="AG357"/>
      <c r="AH357"/>
      <c r="AI357"/>
      <c r="AJ357"/>
      <c r="AK357"/>
      <c r="AL357"/>
      <c r="AM357"/>
      <c r="AN357"/>
      <c r="AO357"/>
      <c r="AP357"/>
      <c r="AQ357"/>
      <c r="AR357"/>
      <c r="AS357"/>
      <c r="AT357"/>
      <c r="AU357"/>
      <c r="AV357"/>
      <c r="AW357"/>
    </row>
    <row r="358" spans="1:49" s="58" customFormat="1" ht="13.5" customHeight="1" x14ac:dyDescent="0.25">
      <c r="A358" s="56"/>
      <c r="B358" s="60"/>
      <c r="C358" s="60"/>
      <c r="D358" s="60"/>
      <c r="E358" s="60"/>
      <c r="F358" s="61"/>
      <c r="G358" s="63"/>
      <c r="H358" s="60"/>
      <c r="I358" s="61"/>
      <c r="J358" s="63"/>
      <c r="K358" s="60"/>
      <c r="L358" s="60"/>
      <c r="M358" s="60"/>
      <c r="N358" s="61"/>
      <c r="O358" s="63"/>
      <c r="P358" s="60"/>
      <c r="Q358" s="59"/>
      <c r="R358" s="59"/>
      <c r="T358"/>
      <c r="U358"/>
      <c r="V358"/>
      <c r="W358"/>
      <c r="X358"/>
      <c r="Y358"/>
      <c r="Z358"/>
      <c r="AA358"/>
      <c r="AB358"/>
      <c r="AC358"/>
      <c r="AD358"/>
      <c r="AE358"/>
      <c r="AF358"/>
      <c r="AG358"/>
      <c r="AH358"/>
      <c r="AI358"/>
      <c r="AJ358"/>
      <c r="AK358"/>
      <c r="AL358"/>
      <c r="AM358"/>
      <c r="AN358"/>
      <c r="AO358"/>
      <c r="AP358"/>
      <c r="AQ358"/>
      <c r="AR358"/>
      <c r="AS358"/>
      <c r="AT358"/>
      <c r="AU358"/>
      <c r="AV358"/>
      <c r="AW358"/>
    </row>
    <row r="359" spans="1:49" s="58" customFormat="1" ht="13.5" customHeight="1" x14ac:dyDescent="0.25">
      <c r="A359" s="56"/>
      <c r="B359" s="60"/>
      <c r="C359" s="60"/>
      <c r="D359" s="60"/>
      <c r="E359" s="60"/>
      <c r="F359" s="61"/>
      <c r="G359" s="63"/>
      <c r="H359" s="60"/>
      <c r="I359" s="61"/>
      <c r="J359" s="63"/>
      <c r="K359" s="60"/>
      <c r="L359" s="60"/>
      <c r="M359" s="60"/>
      <c r="N359" s="61"/>
      <c r="O359" s="63"/>
      <c r="P359" s="60"/>
      <c r="Q359" s="59"/>
      <c r="R359" s="59"/>
      <c r="T359"/>
      <c r="U359"/>
      <c r="V359"/>
      <c r="W359"/>
      <c r="X359"/>
      <c r="Y359"/>
      <c r="Z359"/>
      <c r="AA359"/>
      <c r="AB359"/>
      <c r="AC359"/>
      <c r="AD359"/>
      <c r="AE359"/>
      <c r="AF359"/>
      <c r="AG359"/>
      <c r="AH359"/>
      <c r="AI359"/>
      <c r="AJ359"/>
      <c r="AK359"/>
      <c r="AL359"/>
      <c r="AM359"/>
      <c r="AN359"/>
      <c r="AO359"/>
      <c r="AP359"/>
      <c r="AQ359"/>
      <c r="AR359"/>
      <c r="AS359"/>
      <c r="AT359"/>
      <c r="AU359"/>
      <c r="AV359"/>
      <c r="AW359"/>
    </row>
    <row r="360" spans="1:49" s="58" customFormat="1" ht="13.5" customHeight="1" x14ac:dyDescent="0.25">
      <c r="A360" s="56"/>
      <c r="B360" s="60"/>
      <c r="C360" s="60"/>
      <c r="D360" s="60"/>
      <c r="E360" s="60"/>
      <c r="F360" s="61"/>
      <c r="G360" s="63"/>
      <c r="H360" s="60"/>
      <c r="I360" s="61"/>
      <c r="J360" s="63"/>
      <c r="K360" s="60"/>
      <c r="L360" s="60"/>
      <c r="M360" s="60"/>
      <c r="N360" s="61"/>
      <c r="O360" s="63"/>
      <c r="P360" s="60"/>
      <c r="Q360" s="59"/>
      <c r="R360" s="59"/>
      <c r="T360"/>
      <c r="U360"/>
      <c r="V360"/>
      <c r="W360"/>
      <c r="X360"/>
      <c r="Y360"/>
      <c r="Z360"/>
      <c r="AA360"/>
      <c r="AB360"/>
      <c r="AC360"/>
      <c r="AD360"/>
      <c r="AE360"/>
      <c r="AF360"/>
      <c r="AG360"/>
      <c r="AH360"/>
      <c r="AI360"/>
      <c r="AJ360"/>
      <c r="AK360"/>
      <c r="AL360"/>
      <c r="AM360"/>
      <c r="AN360"/>
      <c r="AO360"/>
      <c r="AP360"/>
      <c r="AQ360"/>
      <c r="AR360"/>
      <c r="AS360"/>
      <c r="AT360"/>
      <c r="AU360"/>
      <c r="AV360"/>
      <c r="AW360"/>
    </row>
    <row r="361" spans="1:49" s="58" customFormat="1" ht="13.5" customHeight="1" x14ac:dyDescent="0.25">
      <c r="A361" s="56"/>
      <c r="B361" s="60"/>
      <c r="C361" s="60"/>
      <c r="D361" s="60"/>
      <c r="E361" s="60"/>
      <c r="F361" s="61"/>
      <c r="G361" s="63"/>
      <c r="H361" s="60"/>
      <c r="I361" s="61"/>
      <c r="J361" s="63"/>
      <c r="K361" s="60"/>
      <c r="L361" s="60"/>
      <c r="M361" s="60"/>
      <c r="N361" s="61"/>
      <c r="O361" s="63"/>
      <c r="P361" s="60"/>
      <c r="Q361" s="59"/>
      <c r="R361" s="59"/>
      <c r="T361"/>
      <c r="U361"/>
      <c r="V361"/>
      <c r="W361"/>
      <c r="X361"/>
      <c r="Y361"/>
      <c r="Z361"/>
      <c r="AA361"/>
      <c r="AB361"/>
      <c r="AC361"/>
      <c r="AD361"/>
      <c r="AE361"/>
      <c r="AF361"/>
      <c r="AG361"/>
      <c r="AH361"/>
      <c r="AI361"/>
      <c r="AJ361"/>
      <c r="AK361"/>
      <c r="AL361"/>
      <c r="AM361"/>
      <c r="AN361"/>
      <c r="AO361"/>
      <c r="AP361"/>
      <c r="AQ361"/>
      <c r="AR361"/>
      <c r="AS361"/>
      <c r="AT361"/>
      <c r="AU361"/>
      <c r="AV361"/>
      <c r="AW361"/>
    </row>
    <row r="362" spans="1:49" s="58" customFormat="1" ht="13.5" customHeight="1" x14ac:dyDescent="0.25">
      <c r="A362" s="56"/>
      <c r="B362" s="60"/>
      <c r="C362" s="60"/>
      <c r="D362" s="60"/>
      <c r="E362" s="60"/>
      <c r="F362" s="61"/>
      <c r="G362" s="63"/>
      <c r="H362" s="60"/>
      <c r="I362" s="61"/>
      <c r="J362" s="63"/>
      <c r="K362" s="60"/>
      <c r="L362" s="60"/>
      <c r="M362" s="60"/>
      <c r="N362" s="61"/>
      <c r="O362" s="63"/>
      <c r="P362" s="60"/>
      <c r="Q362" s="59"/>
      <c r="R362" s="59"/>
      <c r="T362"/>
      <c r="U362"/>
      <c r="V362"/>
      <c r="W362"/>
      <c r="X362"/>
      <c r="Y362"/>
      <c r="Z362"/>
      <c r="AA362"/>
      <c r="AB362"/>
      <c r="AC362"/>
      <c r="AD362"/>
      <c r="AE362"/>
      <c r="AF362"/>
      <c r="AG362"/>
      <c r="AH362"/>
      <c r="AI362"/>
      <c r="AJ362"/>
      <c r="AK362"/>
      <c r="AL362"/>
      <c r="AM362"/>
      <c r="AN362"/>
      <c r="AO362"/>
      <c r="AP362"/>
      <c r="AQ362"/>
      <c r="AR362"/>
      <c r="AS362"/>
      <c r="AT362"/>
      <c r="AU362"/>
      <c r="AV362"/>
      <c r="AW362"/>
    </row>
    <row r="363" spans="1:49" s="58" customFormat="1" ht="13.5" customHeight="1" x14ac:dyDescent="0.25">
      <c r="A363" s="56"/>
      <c r="B363" s="60"/>
      <c r="C363" s="60"/>
      <c r="D363" s="60"/>
      <c r="E363" s="60"/>
      <c r="F363" s="61"/>
      <c r="G363" s="63"/>
      <c r="H363" s="60"/>
      <c r="I363" s="61"/>
      <c r="J363" s="63"/>
      <c r="K363" s="60"/>
      <c r="L363" s="60"/>
      <c r="M363" s="60"/>
      <c r="N363" s="61"/>
      <c r="O363" s="63"/>
      <c r="P363" s="60"/>
      <c r="Q363" s="59"/>
      <c r="R363" s="59"/>
      <c r="T363"/>
      <c r="U363"/>
      <c r="V363"/>
      <c r="W363"/>
      <c r="X363"/>
      <c r="Y363"/>
      <c r="Z363"/>
      <c r="AA363"/>
      <c r="AB363"/>
      <c r="AC363"/>
      <c r="AD363"/>
      <c r="AE363"/>
      <c r="AF363"/>
      <c r="AG363"/>
      <c r="AH363"/>
      <c r="AI363"/>
      <c r="AJ363"/>
      <c r="AK363"/>
      <c r="AL363"/>
      <c r="AM363"/>
      <c r="AN363"/>
      <c r="AO363"/>
      <c r="AP363"/>
      <c r="AQ363"/>
      <c r="AR363"/>
      <c r="AS363"/>
      <c r="AT363"/>
      <c r="AU363"/>
      <c r="AV363"/>
      <c r="AW363"/>
    </row>
    <row r="364" spans="1:49" s="58" customFormat="1" ht="13.5" customHeight="1" x14ac:dyDescent="0.25">
      <c r="A364" s="56"/>
      <c r="B364" s="60"/>
      <c r="C364" s="60"/>
      <c r="D364" s="60"/>
      <c r="E364" s="60"/>
      <c r="F364" s="61"/>
      <c r="G364" s="63"/>
      <c r="H364" s="60"/>
      <c r="I364" s="61"/>
      <c r="J364" s="63"/>
      <c r="K364" s="60"/>
      <c r="L364" s="60"/>
      <c r="M364" s="60"/>
      <c r="N364" s="61"/>
      <c r="O364" s="63"/>
      <c r="P364" s="60"/>
      <c r="Q364" s="59"/>
      <c r="R364" s="59"/>
      <c r="T364"/>
      <c r="U364"/>
      <c r="V364"/>
      <c r="W364"/>
      <c r="X364"/>
      <c r="Y364"/>
      <c r="Z364"/>
      <c r="AA364"/>
      <c r="AB364"/>
      <c r="AC364"/>
      <c r="AD364"/>
      <c r="AE364"/>
      <c r="AF364"/>
      <c r="AG364"/>
      <c r="AH364"/>
      <c r="AI364"/>
      <c r="AJ364"/>
      <c r="AK364"/>
      <c r="AL364"/>
      <c r="AM364"/>
      <c r="AN364"/>
      <c r="AO364"/>
      <c r="AP364"/>
      <c r="AQ364"/>
      <c r="AR364"/>
      <c r="AS364"/>
      <c r="AT364"/>
      <c r="AU364"/>
      <c r="AV364"/>
      <c r="AW364"/>
    </row>
    <row r="365" spans="1:49" s="58" customFormat="1" ht="13.5" customHeight="1" x14ac:dyDescent="0.25">
      <c r="A365" s="56"/>
      <c r="B365" s="60"/>
      <c r="C365" s="60"/>
      <c r="D365" s="60"/>
      <c r="E365" s="60"/>
      <c r="F365" s="61"/>
      <c r="G365" s="63"/>
      <c r="H365" s="60"/>
      <c r="I365" s="61"/>
      <c r="J365" s="63"/>
      <c r="K365" s="60"/>
      <c r="L365" s="60"/>
      <c r="M365" s="60"/>
      <c r="N365" s="61"/>
      <c r="O365" s="63"/>
      <c r="P365" s="60"/>
      <c r="Q365" s="59"/>
      <c r="R365" s="59"/>
      <c r="T365"/>
      <c r="U365"/>
      <c r="V365"/>
      <c r="W365"/>
      <c r="X365"/>
      <c r="Y365"/>
      <c r="Z365"/>
      <c r="AA365"/>
      <c r="AB365"/>
      <c r="AC365"/>
      <c r="AD365"/>
      <c r="AE365"/>
      <c r="AF365"/>
      <c r="AG365"/>
      <c r="AH365"/>
      <c r="AI365"/>
      <c r="AJ365"/>
      <c r="AK365"/>
      <c r="AL365"/>
      <c r="AM365"/>
      <c r="AN365"/>
      <c r="AO365"/>
      <c r="AP365"/>
      <c r="AQ365"/>
      <c r="AR365"/>
      <c r="AS365"/>
      <c r="AT365"/>
      <c r="AU365"/>
      <c r="AV365"/>
      <c r="AW365"/>
    </row>
    <row r="366" spans="1:49" s="58" customFormat="1" ht="13.5" customHeight="1" x14ac:dyDescent="0.25">
      <c r="A366" s="56"/>
      <c r="B366" s="60"/>
      <c r="C366" s="60"/>
      <c r="D366" s="60"/>
      <c r="E366" s="60"/>
      <c r="F366" s="61"/>
      <c r="G366" s="63"/>
      <c r="H366" s="60"/>
      <c r="I366" s="61"/>
      <c r="J366" s="63"/>
      <c r="K366" s="60"/>
      <c r="L366" s="60"/>
      <c r="M366" s="60"/>
      <c r="N366" s="61"/>
      <c r="O366" s="63"/>
      <c r="P366" s="60"/>
      <c r="Q366" s="59"/>
      <c r="R366" s="59"/>
      <c r="T366"/>
      <c r="U366"/>
      <c r="V366"/>
      <c r="W366"/>
      <c r="X366"/>
      <c r="Y366"/>
      <c r="Z366"/>
      <c r="AA366"/>
      <c r="AB366"/>
      <c r="AC366"/>
      <c r="AD366"/>
      <c r="AE366"/>
      <c r="AF366"/>
      <c r="AG366"/>
      <c r="AH366"/>
      <c r="AI366"/>
      <c r="AJ366"/>
      <c r="AK366"/>
      <c r="AL366"/>
      <c r="AM366"/>
      <c r="AN366"/>
      <c r="AO366"/>
      <c r="AP366"/>
      <c r="AQ366"/>
      <c r="AR366"/>
      <c r="AS366"/>
      <c r="AT366"/>
      <c r="AU366"/>
      <c r="AV366"/>
      <c r="AW366"/>
    </row>
    <row r="367" spans="1:49" s="58" customFormat="1" ht="13.5" customHeight="1" x14ac:dyDescent="0.25">
      <c r="A367" s="56"/>
      <c r="B367" s="60"/>
      <c r="C367" s="60"/>
      <c r="D367" s="60"/>
      <c r="E367" s="60"/>
      <c r="F367" s="61"/>
      <c r="G367" s="63"/>
      <c r="H367" s="60"/>
      <c r="I367" s="61"/>
      <c r="J367" s="63"/>
      <c r="K367" s="60"/>
      <c r="L367" s="60"/>
      <c r="M367" s="60"/>
      <c r="N367" s="61"/>
      <c r="O367" s="63"/>
      <c r="P367" s="60"/>
      <c r="Q367" s="59"/>
      <c r="R367" s="59"/>
      <c r="T367"/>
      <c r="U367"/>
      <c r="V367"/>
      <c r="W367"/>
      <c r="X367"/>
      <c r="Y367"/>
      <c r="Z367"/>
      <c r="AA367"/>
      <c r="AB367"/>
      <c r="AC367"/>
      <c r="AD367"/>
      <c r="AE367"/>
      <c r="AF367"/>
      <c r="AG367"/>
      <c r="AH367"/>
      <c r="AI367"/>
      <c r="AJ367"/>
      <c r="AK367"/>
      <c r="AL367"/>
      <c r="AM367"/>
      <c r="AN367"/>
      <c r="AO367"/>
      <c r="AP367"/>
      <c r="AQ367"/>
      <c r="AR367"/>
      <c r="AS367"/>
      <c r="AT367"/>
      <c r="AU367"/>
      <c r="AV367"/>
      <c r="AW367"/>
    </row>
    <row r="368" spans="1:49" s="58" customFormat="1" ht="13.5" customHeight="1" x14ac:dyDescent="0.25">
      <c r="A368" s="56"/>
      <c r="B368" s="60"/>
      <c r="C368" s="60"/>
      <c r="D368" s="60"/>
      <c r="E368" s="60"/>
      <c r="F368" s="61"/>
      <c r="G368" s="63"/>
      <c r="H368" s="60"/>
      <c r="I368" s="61"/>
      <c r="J368" s="63"/>
      <c r="K368" s="60"/>
      <c r="L368" s="60"/>
      <c r="M368" s="60"/>
      <c r="N368" s="61"/>
      <c r="O368" s="63"/>
      <c r="P368" s="60"/>
      <c r="Q368" s="59"/>
      <c r="R368" s="59"/>
      <c r="T368"/>
      <c r="U368"/>
      <c r="V368"/>
      <c r="W368"/>
      <c r="X368"/>
      <c r="Y368"/>
      <c r="Z368"/>
      <c r="AA368"/>
      <c r="AB368"/>
      <c r="AC368"/>
      <c r="AD368"/>
      <c r="AE368"/>
      <c r="AF368"/>
      <c r="AG368"/>
      <c r="AH368"/>
      <c r="AI368"/>
      <c r="AJ368"/>
      <c r="AK368"/>
      <c r="AL368"/>
      <c r="AM368"/>
      <c r="AN368"/>
      <c r="AO368"/>
      <c r="AP368"/>
      <c r="AQ368"/>
      <c r="AR368"/>
      <c r="AS368"/>
      <c r="AT368"/>
      <c r="AU368"/>
      <c r="AV368"/>
      <c r="AW368"/>
    </row>
    <row r="369" spans="1:49" s="58" customFormat="1" ht="13.5" customHeight="1" x14ac:dyDescent="0.25">
      <c r="A369" s="56"/>
      <c r="B369" s="60"/>
      <c r="C369" s="60"/>
      <c r="D369" s="60"/>
      <c r="E369" s="60"/>
      <c r="F369" s="61"/>
      <c r="G369" s="63"/>
      <c r="H369" s="60"/>
      <c r="I369" s="61"/>
      <c r="J369" s="63"/>
      <c r="K369" s="60"/>
      <c r="L369" s="60"/>
      <c r="M369" s="60"/>
      <c r="N369" s="61"/>
      <c r="O369" s="63"/>
      <c r="P369" s="60"/>
      <c r="Q369" s="59"/>
      <c r="R369" s="59"/>
      <c r="T369"/>
      <c r="U369"/>
      <c r="V369"/>
      <c r="W369"/>
      <c r="X369"/>
      <c r="Y369"/>
      <c r="Z369"/>
      <c r="AA369"/>
      <c r="AB369"/>
      <c r="AC369"/>
      <c r="AD369"/>
      <c r="AE369"/>
      <c r="AF369"/>
      <c r="AG369"/>
      <c r="AH369"/>
      <c r="AI369"/>
      <c r="AJ369"/>
      <c r="AK369"/>
      <c r="AL369"/>
      <c r="AM369"/>
      <c r="AN369"/>
      <c r="AO369"/>
      <c r="AP369"/>
      <c r="AQ369"/>
      <c r="AR369"/>
      <c r="AS369"/>
      <c r="AT369"/>
      <c r="AU369"/>
      <c r="AV369"/>
      <c r="AW369"/>
    </row>
    <row r="370" spans="1:49" s="58" customFormat="1" ht="13.5" customHeight="1" x14ac:dyDescent="0.25">
      <c r="A370" s="56"/>
      <c r="B370" s="60"/>
      <c r="C370" s="60"/>
      <c r="D370" s="60"/>
      <c r="E370" s="60"/>
      <c r="F370" s="61"/>
      <c r="G370" s="63"/>
      <c r="H370" s="60"/>
      <c r="I370" s="61"/>
      <c r="J370" s="63"/>
      <c r="K370" s="60"/>
      <c r="L370" s="60"/>
      <c r="M370" s="60"/>
      <c r="N370" s="61"/>
      <c r="O370" s="63"/>
      <c r="P370" s="60"/>
      <c r="Q370" s="59"/>
      <c r="R370" s="59"/>
      <c r="T370"/>
      <c r="U370"/>
      <c r="V370"/>
      <c r="W370"/>
      <c r="X370"/>
      <c r="Y370"/>
      <c r="Z370"/>
      <c r="AA370"/>
      <c r="AB370"/>
      <c r="AC370"/>
      <c r="AD370"/>
      <c r="AE370"/>
      <c r="AF370"/>
      <c r="AG370"/>
      <c r="AH370"/>
      <c r="AI370"/>
      <c r="AJ370"/>
      <c r="AK370"/>
      <c r="AL370"/>
      <c r="AM370"/>
      <c r="AN370"/>
      <c r="AO370"/>
      <c r="AP370"/>
      <c r="AQ370"/>
      <c r="AR370"/>
      <c r="AS370"/>
      <c r="AT370"/>
      <c r="AU370"/>
      <c r="AV370"/>
      <c r="AW370"/>
    </row>
    <row r="371" spans="1:49" s="58" customFormat="1" ht="13.5" customHeight="1" x14ac:dyDescent="0.25">
      <c r="A371" s="56"/>
      <c r="B371" s="60"/>
      <c r="C371" s="60"/>
      <c r="D371" s="60"/>
      <c r="E371" s="60"/>
      <c r="F371" s="61"/>
      <c r="G371" s="63"/>
      <c r="H371" s="60"/>
      <c r="I371" s="61"/>
      <c r="J371" s="63"/>
      <c r="K371" s="60"/>
      <c r="L371" s="60"/>
      <c r="M371" s="60"/>
      <c r="N371" s="61"/>
      <c r="O371" s="63"/>
      <c r="P371" s="60"/>
      <c r="Q371" s="59"/>
      <c r="R371" s="59"/>
      <c r="T371"/>
      <c r="U371"/>
      <c r="V371"/>
      <c r="W371"/>
      <c r="X371"/>
      <c r="Y371"/>
      <c r="Z371"/>
      <c r="AA371"/>
      <c r="AB371"/>
      <c r="AC371"/>
      <c r="AD371"/>
      <c r="AE371"/>
      <c r="AF371"/>
      <c r="AG371"/>
      <c r="AH371"/>
      <c r="AI371"/>
      <c r="AJ371"/>
      <c r="AK371"/>
      <c r="AL371"/>
      <c r="AM371"/>
      <c r="AN371"/>
      <c r="AO371"/>
      <c r="AP371"/>
      <c r="AQ371"/>
      <c r="AR371"/>
      <c r="AS371"/>
      <c r="AT371"/>
      <c r="AU371"/>
      <c r="AV371"/>
      <c r="AW371"/>
    </row>
    <row r="372" spans="1:49" s="58" customFormat="1" ht="13.5" customHeight="1" x14ac:dyDescent="0.25">
      <c r="A372" s="56"/>
      <c r="B372" s="60"/>
      <c r="C372" s="60"/>
      <c r="D372" s="60"/>
      <c r="E372" s="60"/>
      <c r="F372" s="61"/>
      <c r="G372" s="63"/>
      <c r="H372" s="60"/>
      <c r="I372" s="61"/>
      <c r="J372" s="63"/>
      <c r="K372" s="60"/>
      <c r="L372" s="60"/>
      <c r="M372" s="60"/>
      <c r="N372" s="61"/>
      <c r="O372" s="63"/>
      <c r="P372" s="60"/>
      <c r="Q372" s="59"/>
      <c r="R372" s="59"/>
      <c r="T372"/>
      <c r="U372"/>
      <c r="V372"/>
      <c r="W372"/>
      <c r="X372"/>
      <c r="Y372"/>
      <c r="Z372"/>
      <c r="AA372"/>
      <c r="AB372"/>
      <c r="AC372"/>
      <c r="AD372"/>
      <c r="AE372"/>
      <c r="AF372"/>
      <c r="AG372"/>
      <c r="AH372"/>
      <c r="AI372"/>
      <c r="AJ372"/>
      <c r="AK372"/>
      <c r="AL372"/>
      <c r="AM372"/>
      <c r="AN372"/>
      <c r="AO372"/>
      <c r="AP372"/>
      <c r="AQ372"/>
      <c r="AR372"/>
      <c r="AS372"/>
      <c r="AT372"/>
      <c r="AU372"/>
      <c r="AV372"/>
      <c r="AW372"/>
    </row>
    <row r="373" spans="1:49" s="58" customFormat="1" ht="13.5" customHeight="1" x14ac:dyDescent="0.25">
      <c r="A373" s="56"/>
      <c r="B373" s="60"/>
      <c r="C373" s="60"/>
      <c r="D373" s="60"/>
      <c r="E373" s="60"/>
      <c r="F373" s="61"/>
      <c r="G373" s="63"/>
      <c r="H373" s="60"/>
      <c r="I373" s="61"/>
      <c r="J373" s="63"/>
      <c r="K373" s="60"/>
      <c r="L373" s="60"/>
      <c r="M373" s="60"/>
      <c r="N373" s="61"/>
      <c r="O373" s="63"/>
      <c r="P373" s="60"/>
      <c r="Q373" s="59"/>
      <c r="R373" s="59"/>
      <c r="T373"/>
      <c r="U373"/>
      <c r="V373"/>
      <c r="W373"/>
      <c r="X373"/>
      <c r="Y373"/>
      <c r="Z373"/>
      <c r="AA373"/>
      <c r="AB373"/>
      <c r="AC373"/>
      <c r="AD373"/>
      <c r="AE373"/>
      <c r="AF373"/>
      <c r="AG373"/>
      <c r="AH373"/>
      <c r="AI373"/>
      <c r="AJ373"/>
      <c r="AK373"/>
      <c r="AL373"/>
      <c r="AM373"/>
      <c r="AN373"/>
      <c r="AO373"/>
      <c r="AP373"/>
      <c r="AQ373"/>
      <c r="AR373"/>
      <c r="AS373"/>
      <c r="AT373"/>
      <c r="AU373"/>
      <c r="AV373"/>
      <c r="AW373"/>
    </row>
    <row r="374" spans="1:49" s="58" customFormat="1" ht="13.5" customHeight="1" x14ac:dyDescent="0.25">
      <c r="A374" s="56"/>
      <c r="B374" s="60"/>
      <c r="C374" s="60"/>
      <c r="D374" s="60"/>
      <c r="E374" s="60"/>
      <c r="F374" s="61"/>
      <c r="G374" s="63"/>
      <c r="H374" s="60"/>
      <c r="I374" s="61"/>
      <c r="J374" s="63"/>
      <c r="K374" s="60"/>
      <c r="L374" s="60"/>
      <c r="M374" s="60"/>
      <c r="N374" s="61"/>
      <c r="O374" s="63"/>
      <c r="P374" s="60"/>
      <c r="Q374" s="59"/>
      <c r="R374" s="59"/>
      <c r="T374"/>
      <c r="U374"/>
      <c r="V374"/>
      <c r="W374"/>
      <c r="X374"/>
      <c r="Y374"/>
      <c r="Z374"/>
      <c r="AA374"/>
      <c r="AB374"/>
      <c r="AC374"/>
      <c r="AD374"/>
      <c r="AE374"/>
      <c r="AF374"/>
      <c r="AG374"/>
      <c r="AH374"/>
      <c r="AI374"/>
      <c r="AJ374"/>
      <c r="AK374"/>
      <c r="AL374"/>
      <c r="AM374"/>
      <c r="AN374"/>
      <c r="AO374"/>
      <c r="AP374"/>
      <c r="AQ374"/>
      <c r="AR374"/>
      <c r="AS374"/>
      <c r="AT374"/>
      <c r="AU374"/>
      <c r="AV374"/>
      <c r="AW374"/>
    </row>
    <row r="375" spans="1:49" s="58" customFormat="1" ht="13.5" customHeight="1" x14ac:dyDescent="0.25">
      <c r="A375" s="56"/>
      <c r="B375" s="60"/>
      <c r="C375" s="60"/>
      <c r="D375" s="60"/>
      <c r="E375" s="60"/>
      <c r="F375" s="61"/>
      <c r="G375" s="63"/>
      <c r="H375" s="60"/>
      <c r="I375" s="61"/>
      <c r="J375" s="63"/>
      <c r="K375" s="60"/>
      <c r="L375" s="60"/>
      <c r="M375" s="60"/>
      <c r="N375" s="61"/>
      <c r="O375" s="63"/>
      <c r="P375" s="60"/>
      <c r="Q375" s="59"/>
      <c r="R375" s="59"/>
      <c r="T375"/>
      <c r="U375"/>
      <c r="V375"/>
      <c r="W375"/>
      <c r="X375"/>
      <c r="Y375"/>
      <c r="Z375"/>
      <c r="AA375"/>
      <c r="AB375"/>
      <c r="AC375"/>
      <c r="AD375"/>
      <c r="AE375"/>
      <c r="AF375"/>
      <c r="AG375"/>
      <c r="AH375"/>
      <c r="AI375"/>
      <c r="AJ375"/>
      <c r="AK375"/>
      <c r="AL375"/>
      <c r="AM375"/>
      <c r="AN375"/>
      <c r="AO375"/>
      <c r="AP375"/>
      <c r="AQ375"/>
      <c r="AR375"/>
      <c r="AS375"/>
      <c r="AT375"/>
      <c r="AU375"/>
      <c r="AV375"/>
      <c r="AW375"/>
    </row>
    <row r="376" spans="1:49" s="58" customFormat="1" ht="13.5" customHeight="1" x14ac:dyDescent="0.25">
      <c r="A376" s="56"/>
      <c r="B376" s="60"/>
      <c r="C376" s="60"/>
      <c r="D376" s="60"/>
      <c r="E376" s="60"/>
      <c r="F376" s="61"/>
      <c r="G376" s="63"/>
      <c r="H376" s="60"/>
      <c r="I376" s="61"/>
      <c r="J376" s="63"/>
      <c r="K376" s="60"/>
      <c r="L376" s="60"/>
      <c r="M376" s="60"/>
      <c r="N376" s="61"/>
      <c r="O376" s="63"/>
      <c r="P376" s="60"/>
      <c r="Q376" s="59"/>
      <c r="R376" s="59"/>
      <c r="T376"/>
      <c r="U376"/>
      <c r="V376"/>
      <c r="W376"/>
      <c r="X376"/>
      <c r="Y376"/>
      <c r="Z376"/>
      <c r="AA376"/>
      <c r="AB376"/>
      <c r="AC376"/>
      <c r="AD376"/>
      <c r="AE376"/>
      <c r="AF376"/>
      <c r="AG376"/>
      <c r="AH376"/>
      <c r="AI376"/>
      <c r="AJ376"/>
      <c r="AK376"/>
      <c r="AL376"/>
      <c r="AM376"/>
      <c r="AN376"/>
      <c r="AO376"/>
      <c r="AP376"/>
      <c r="AQ376"/>
      <c r="AR376"/>
      <c r="AS376"/>
      <c r="AT376"/>
      <c r="AU376"/>
      <c r="AV376"/>
      <c r="AW376"/>
    </row>
    <row r="377" spans="1:49" s="58" customFormat="1" ht="13.5" customHeight="1" x14ac:dyDescent="0.25">
      <c r="A377" s="56"/>
      <c r="B377" s="60"/>
      <c r="C377" s="60"/>
      <c r="D377" s="60"/>
      <c r="E377" s="60"/>
      <c r="F377" s="61"/>
      <c r="G377" s="63"/>
      <c r="H377" s="60"/>
      <c r="I377" s="61"/>
      <c r="J377" s="63"/>
      <c r="K377" s="60"/>
      <c r="L377" s="60"/>
      <c r="M377" s="60"/>
      <c r="N377" s="61"/>
      <c r="O377" s="63"/>
      <c r="P377" s="60"/>
      <c r="Q377" s="59"/>
      <c r="R377" s="59"/>
      <c r="T377"/>
      <c r="U377"/>
      <c r="V377"/>
      <c r="W377"/>
      <c r="X377"/>
      <c r="Y377"/>
      <c r="Z377"/>
      <c r="AA377"/>
      <c r="AB377"/>
      <c r="AC377"/>
      <c r="AD377"/>
      <c r="AE377"/>
      <c r="AF377"/>
      <c r="AG377"/>
      <c r="AH377"/>
      <c r="AI377"/>
      <c r="AJ377"/>
      <c r="AK377"/>
      <c r="AL377"/>
      <c r="AM377"/>
      <c r="AN377"/>
      <c r="AO377"/>
      <c r="AP377"/>
      <c r="AQ377"/>
      <c r="AR377"/>
      <c r="AS377"/>
      <c r="AT377"/>
      <c r="AU377"/>
      <c r="AV377"/>
      <c r="AW377"/>
    </row>
    <row r="378" spans="1:49" s="58" customFormat="1" ht="13.5" customHeight="1" x14ac:dyDescent="0.25">
      <c r="A378" s="56"/>
      <c r="B378" s="60"/>
      <c r="C378" s="60"/>
      <c r="D378" s="60"/>
      <c r="E378" s="60"/>
      <c r="F378" s="61"/>
      <c r="G378" s="63"/>
      <c r="H378" s="60"/>
      <c r="I378" s="61"/>
      <c r="J378" s="63"/>
      <c r="K378" s="60"/>
      <c r="L378" s="60"/>
      <c r="M378" s="60"/>
      <c r="N378" s="61"/>
      <c r="O378" s="63"/>
      <c r="P378" s="60"/>
      <c r="Q378" s="59"/>
      <c r="R378" s="59"/>
      <c r="T378"/>
      <c r="U378"/>
      <c r="V378"/>
      <c r="W378"/>
      <c r="X378"/>
      <c r="Y378"/>
      <c r="Z378"/>
      <c r="AA378"/>
      <c r="AB378"/>
      <c r="AC378"/>
      <c r="AD378"/>
      <c r="AE378"/>
      <c r="AF378"/>
      <c r="AG378"/>
      <c r="AH378"/>
      <c r="AI378"/>
      <c r="AJ378"/>
      <c r="AK378"/>
      <c r="AL378"/>
      <c r="AM378"/>
      <c r="AN378"/>
      <c r="AO378"/>
      <c r="AP378"/>
      <c r="AQ378"/>
      <c r="AR378"/>
      <c r="AS378"/>
      <c r="AT378"/>
      <c r="AU378"/>
      <c r="AV378"/>
      <c r="AW378"/>
    </row>
    <row r="379" spans="1:49" s="58" customFormat="1" ht="13.5" customHeight="1" x14ac:dyDescent="0.25">
      <c r="A379" s="56"/>
      <c r="B379" s="60"/>
      <c r="C379" s="60"/>
      <c r="D379" s="60"/>
      <c r="E379" s="60"/>
      <c r="F379" s="61"/>
      <c r="G379" s="63"/>
      <c r="H379" s="60"/>
      <c r="I379" s="61"/>
      <c r="J379" s="63"/>
      <c r="K379" s="60"/>
      <c r="L379" s="60"/>
      <c r="M379" s="60"/>
      <c r="N379" s="61"/>
      <c r="O379" s="63"/>
      <c r="P379" s="60"/>
      <c r="Q379" s="59"/>
      <c r="R379" s="59"/>
      <c r="T379"/>
      <c r="U379"/>
      <c r="V379"/>
      <c r="W379"/>
      <c r="X379"/>
      <c r="Y379"/>
      <c r="Z379"/>
      <c r="AA379"/>
      <c r="AB379"/>
      <c r="AC379"/>
      <c r="AD379"/>
      <c r="AE379"/>
      <c r="AF379"/>
      <c r="AG379"/>
      <c r="AH379"/>
      <c r="AI379"/>
      <c r="AJ379"/>
      <c r="AK379"/>
      <c r="AL379"/>
      <c r="AM379"/>
      <c r="AN379"/>
      <c r="AO379"/>
      <c r="AP379"/>
      <c r="AQ379"/>
      <c r="AR379"/>
      <c r="AS379"/>
      <c r="AT379"/>
      <c r="AU379"/>
      <c r="AV379"/>
      <c r="AW379"/>
    </row>
    <row r="380" spans="1:49" s="58" customFormat="1" ht="13.5" customHeight="1" x14ac:dyDescent="0.25">
      <c r="A380" s="56"/>
      <c r="B380" s="60"/>
      <c r="C380" s="60"/>
      <c r="D380" s="60"/>
      <c r="E380" s="60"/>
      <c r="F380" s="61"/>
      <c r="G380" s="63"/>
      <c r="H380" s="60"/>
      <c r="I380" s="61"/>
      <c r="J380" s="63"/>
      <c r="K380" s="60"/>
      <c r="L380" s="60"/>
      <c r="M380" s="60"/>
      <c r="N380" s="61"/>
      <c r="O380" s="63"/>
      <c r="P380" s="60"/>
      <c r="Q380" s="59"/>
      <c r="R380" s="59"/>
      <c r="T380"/>
      <c r="U380"/>
      <c r="V380"/>
      <c r="W380"/>
      <c r="X380"/>
      <c r="Y380"/>
      <c r="Z380"/>
      <c r="AA380"/>
      <c r="AB380"/>
      <c r="AC380"/>
      <c r="AD380"/>
      <c r="AE380"/>
      <c r="AF380"/>
      <c r="AG380"/>
      <c r="AH380"/>
      <c r="AI380"/>
      <c r="AJ380"/>
      <c r="AK380"/>
      <c r="AL380"/>
      <c r="AM380"/>
      <c r="AN380"/>
      <c r="AO380"/>
      <c r="AP380"/>
      <c r="AQ380"/>
      <c r="AR380"/>
      <c r="AS380"/>
      <c r="AT380"/>
      <c r="AU380"/>
      <c r="AV380"/>
      <c r="AW380"/>
    </row>
    <row r="381" spans="1:49" s="58" customFormat="1" ht="13.5" customHeight="1" x14ac:dyDescent="0.25">
      <c r="A381" s="56"/>
      <c r="B381" s="60"/>
      <c r="C381" s="60"/>
      <c r="D381" s="60"/>
      <c r="E381" s="60"/>
      <c r="F381" s="61"/>
      <c r="G381" s="63"/>
      <c r="H381" s="60"/>
      <c r="I381" s="61"/>
      <c r="J381" s="63"/>
      <c r="K381" s="60"/>
      <c r="L381" s="60"/>
      <c r="M381" s="60"/>
      <c r="N381" s="61"/>
      <c r="O381" s="63"/>
      <c r="P381" s="60"/>
      <c r="Q381" s="59"/>
      <c r="R381" s="59"/>
      <c r="T381"/>
      <c r="U381"/>
      <c r="V381"/>
      <c r="W381"/>
      <c r="X381"/>
      <c r="Y381"/>
      <c r="Z381"/>
      <c r="AA381"/>
      <c r="AB381"/>
      <c r="AC381"/>
      <c r="AD381"/>
      <c r="AE381"/>
      <c r="AF381"/>
      <c r="AG381"/>
      <c r="AH381"/>
      <c r="AI381"/>
      <c r="AJ381"/>
      <c r="AK381"/>
      <c r="AL381"/>
      <c r="AM381"/>
      <c r="AN381"/>
      <c r="AO381"/>
      <c r="AP381"/>
      <c r="AQ381"/>
      <c r="AR381"/>
      <c r="AS381"/>
      <c r="AT381"/>
      <c r="AU381"/>
      <c r="AV381"/>
      <c r="AW381"/>
    </row>
    <row r="382" spans="1:49" s="58" customFormat="1" ht="13.5" customHeight="1" x14ac:dyDescent="0.25">
      <c r="A382" s="56"/>
      <c r="B382" s="60"/>
      <c r="C382" s="60"/>
      <c r="D382" s="60"/>
      <c r="E382" s="60"/>
      <c r="F382" s="61"/>
      <c r="G382" s="63"/>
      <c r="H382" s="60"/>
      <c r="I382" s="61"/>
      <c r="J382" s="63"/>
      <c r="K382" s="60"/>
      <c r="L382" s="60"/>
      <c r="M382" s="60"/>
      <c r="N382" s="61"/>
      <c r="O382" s="63"/>
      <c r="P382" s="60"/>
      <c r="Q382" s="59"/>
      <c r="R382" s="59"/>
      <c r="T382"/>
      <c r="U382"/>
      <c r="V382"/>
      <c r="W382"/>
      <c r="X382"/>
      <c r="Y382"/>
      <c r="Z382"/>
      <c r="AA382"/>
      <c r="AB382"/>
      <c r="AC382"/>
      <c r="AD382"/>
      <c r="AE382"/>
      <c r="AF382"/>
      <c r="AG382"/>
      <c r="AH382"/>
      <c r="AI382"/>
      <c r="AJ382"/>
      <c r="AK382"/>
      <c r="AL382"/>
      <c r="AM382"/>
      <c r="AN382"/>
      <c r="AO382"/>
      <c r="AP382"/>
      <c r="AQ382"/>
      <c r="AR382"/>
      <c r="AS382"/>
      <c r="AT382"/>
      <c r="AU382"/>
      <c r="AV382"/>
      <c r="AW382"/>
    </row>
    <row r="383" spans="1:49" s="58" customFormat="1" ht="13.5" customHeight="1" x14ac:dyDescent="0.25">
      <c r="A383" s="56"/>
      <c r="B383" s="60"/>
      <c r="C383" s="60"/>
      <c r="D383" s="60"/>
      <c r="E383" s="60"/>
      <c r="F383" s="61"/>
      <c r="G383" s="63"/>
      <c r="H383" s="60"/>
      <c r="I383" s="61"/>
      <c r="J383" s="63"/>
      <c r="K383" s="60"/>
      <c r="L383" s="60"/>
      <c r="M383" s="60"/>
      <c r="N383" s="61"/>
      <c r="O383" s="63"/>
      <c r="P383" s="60"/>
      <c r="Q383" s="59"/>
      <c r="R383" s="59"/>
      <c r="T383"/>
      <c r="U383"/>
      <c r="V383"/>
      <c r="W383"/>
      <c r="X383"/>
      <c r="Y383"/>
      <c r="Z383"/>
      <c r="AA383"/>
      <c r="AB383"/>
      <c r="AC383"/>
      <c r="AD383"/>
      <c r="AE383"/>
      <c r="AF383"/>
      <c r="AG383"/>
      <c r="AH383"/>
      <c r="AI383"/>
      <c r="AJ383"/>
      <c r="AK383"/>
      <c r="AL383"/>
      <c r="AM383"/>
      <c r="AN383"/>
      <c r="AO383"/>
      <c r="AP383"/>
      <c r="AQ383"/>
      <c r="AR383"/>
      <c r="AS383"/>
      <c r="AT383"/>
      <c r="AU383"/>
      <c r="AV383"/>
      <c r="AW383"/>
    </row>
    <row r="384" spans="1:49" s="58" customFormat="1" ht="13.5" customHeight="1" x14ac:dyDescent="0.25">
      <c r="A384" s="56"/>
      <c r="B384" s="60"/>
      <c r="C384" s="60"/>
      <c r="D384" s="60"/>
      <c r="E384" s="60"/>
      <c r="F384" s="61"/>
      <c r="G384" s="63"/>
      <c r="H384" s="60"/>
      <c r="I384" s="61"/>
      <c r="J384" s="63"/>
      <c r="K384" s="60"/>
      <c r="L384" s="60"/>
      <c r="M384" s="60"/>
      <c r="N384" s="61"/>
      <c r="O384" s="63"/>
      <c r="P384" s="60"/>
      <c r="Q384" s="59"/>
      <c r="R384" s="59"/>
      <c r="T384"/>
      <c r="U384"/>
      <c r="V384"/>
      <c r="W384"/>
      <c r="X384"/>
      <c r="Y384"/>
      <c r="Z384"/>
      <c r="AA384"/>
      <c r="AB384"/>
      <c r="AC384"/>
      <c r="AD384"/>
      <c r="AE384"/>
      <c r="AF384"/>
      <c r="AG384"/>
      <c r="AH384"/>
      <c r="AI384"/>
      <c r="AJ384"/>
      <c r="AK384"/>
      <c r="AL384"/>
      <c r="AM384"/>
      <c r="AN384"/>
      <c r="AO384"/>
      <c r="AP384"/>
      <c r="AQ384"/>
      <c r="AR384"/>
      <c r="AS384"/>
      <c r="AT384"/>
      <c r="AU384"/>
      <c r="AV384"/>
      <c r="AW384"/>
    </row>
    <row r="385" spans="1:49" s="58" customFormat="1" ht="13.5" customHeight="1" x14ac:dyDescent="0.25">
      <c r="A385" s="56"/>
      <c r="B385" s="60"/>
      <c r="C385" s="60"/>
      <c r="D385" s="60"/>
      <c r="E385" s="60"/>
      <c r="F385" s="61"/>
      <c r="G385" s="63"/>
      <c r="H385" s="60"/>
      <c r="I385" s="61"/>
      <c r="J385" s="63"/>
      <c r="K385" s="60"/>
      <c r="L385" s="60"/>
      <c r="M385" s="60"/>
      <c r="N385" s="61"/>
      <c r="O385" s="63"/>
      <c r="P385" s="60"/>
      <c r="Q385" s="59"/>
      <c r="R385" s="59"/>
      <c r="T385"/>
      <c r="U385"/>
      <c r="V385"/>
      <c r="W385"/>
      <c r="X385"/>
      <c r="Y385"/>
      <c r="Z385"/>
      <c r="AA385"/>
      <c r="AB385"/>
      <c r="AC385"/>
      <c r="AD385"/>
      <c r="AE385"/>
      <c r="AF385"/>
      <c r="AG385"/>
      <c r="AH385"/>
      <c r="AI385"/>
      <c r="AJ385"/>
      <c r="AK385"/>
      <c r="AL385"/>
      <c r="AM385"/>
      <c r="AN385"/>
      <c r="AO385"/>
      <c r="AP385"/>
      <c r="AQ385"/>
      <c r="AR385"/>
      <c r="AS385"/>
      <c r="AT385"/>
      <c r="AU385"/>
      <c r="AV385"/>
      <c r="AW385"/>
    </row>
    <row r="386" spans="1:49" s="58" customFormat="1" ht="13.5" customHeight="1" x14ac:dyDescent="0.25">
      <c r="A386" s="56"/>
      <c r="B386" s="60"/>
      <c r="C386" s="60"/>
      <c r="D386" s="60"/>
      <c r="E386" s="60"/>
      <c r="F386" s="61"/>
      <c r="G386" s="63"/>
      <c r="H386" s="60"/>
      <c r="I386" s="61"/>
      <c r="J386" s="63"/>
      <c r="K386" s="60"/>
      <c r="L386" s="60"/>
      <c r="M386" s="60"/>
      <c r="N386" s="61"/>
      <c r="O386" s="63"/>
      <c r="P386" s="60"/>
      <c r="Q386" s="59"/>
      <c r="R386" s="59"/>
      <c r="T386"/>
      <c r="U386"/>
      <c r="V386"/>
      <c r="W386"/>
      <c r="X386"/>
      <c r="Y386"/>
      <c r="Z386"/>
      <c r="AA386"/>
      <c r="AB386"/>
      <c r="AC386"/>
      <c r="AD386"/>
      <c r="AE386"/>
      <c r="AF386"/>
      <c r="AG386"/>
      <c r="AH386"/>
      <c r="AI386"/>
      <c r="AJ386"/>
      <c r="AK386"/>
      <c r="AL386"/>
      <c r="AM386"/>
      <c r="AN386"/>
      <c r="AO386"/>
      <c r="AP386"/>
      <c r="AQ386"/>
      <c r="AR386"/>
      <c r="AS386"/>
      <c r="AT386"/>
      <c r="AU386"/>
      <c r="AV386"/>
      <c r="AW386"/>
    </row>
    <row r="387" spans="1:49" s="58" customFormat="1" ht="13.5" customHeight="1" x14ac:dyDescent="0.25">
      <c r="A387" s="56"/>
      <c r="B387" s="60"/>
      <c r="C387" s="60"/>
      <c r="D387" s="60"/>
      <c r="E387" s="60"/>
      <c r="F387" s="61"/>
      <c r="G387" s="63"/>
      <c r="H387" s="60"/>
      <c r="I387" s="61"/>
      <c r="J387" s="63"/>
      <c r="K387" s="60"/>
      <c r="L387" s="60"/>
      <c r="M387" s="60"/>
      <c r="N387" s="61"/>
      <c r="O387" s="63"/>
      <c r="P387" s="60"/>
      <c r="Q387" s="59"/>
      <c r="R387" s="59"/>
      <c r="T387"/>
      <c r="U387"/>
      <c r="V387"/>
      <c r="W387"/>
      <c r="X387"/>
      <c r="Y387"/>
      <c r="Z387"/>
      <c r="AA387"/>
      <c r="AB387"/>
      <c r="AC387"/>
      <c r="AD387"/>
      <c r="AE387"/>
      <c r="AF387"/>
      <c r="AG387"/>
      <c r="AH387"/>
      <c r="AI387"/>
      <c r="AJ387"/>
      <c r="AK387"/>
      <c r="AL387"/>
      <c r="AM387"/>
      <c r="AN387"/>
      <c r="AO387"/>
      <c r="AP387"/>
      <c r="AQ387"/>
      <c r="AR387"/>
      <c r="AS387"/>
      <c r="AT387"/>
      <c r="AU387"/>
      <c r="AV387"/>
      <c r="AW387"/>
    </row>
    <row r="388" spans="1:49" s="58" customFormat="1" ht="13.5" customHeight="1" x14ac:dyDescent="0.25">
      <c r="A388" s="56"/>
      <c r="B388" s="60"/>
      <c r="C388" s="60"/>
      <c r="D388" s="60"/>
      <c r="E388" s="60"/>
      <c r="F388" s="61"/>
      <c r="G388" s="63"/>
      <c r="H388" s="60"/>
      <c r="I388" s="61"/>
      <c r="J388" s="63"/>
      <c r="K388" s="60"/>
      <c r="L388" s="60"/>
      <c r="M388" s="60"/>
      <c r="N388" s="61"/>
      <c r="O388" s="63"/>
      <c r="P388" s="60"/>
      <c r="Q388" s="59"/>
      <c r="R388" s="59"/>
      <c r="T388"/>
      <c r="U388"/>
      <c r="V388"/>
      <c r="W388"/>
      <c r="X388"/>
      <c r="Y388"/>
      <c r="Z388"/>
      <c r="AA388"/>
      <c r="AB388"/>
      <c r="AC388"/>
      <c r="AD388"/>
      <c r="AE388"/>
      <c r="AF388"/>
      <c r="AG388"/>
      <c r="AH388"/>
      <c r="AI388"/>
      <c r="AJ388"/>
      <c r="AK388"/>
      <c r="AL388"/>
      <c r="AM388"/>
      <c r="AN388"/>
      <c r="AO388"/>
      <c r="AP388"/>
      <c r="AQ388"/>
      <c r="AR388"/>
      <c r="AS388"/>
      <c r="AT388"/>
      <c r="AU388"/>
      <c r="AV388"/>
      <c r="AW388"/>
    </row>
    <row r="389" spans="1:49" s="58" customFormat="1" ht="13.5" customHeight="1" x14ac:dyDescent="0.25">
      <c r="A389" s="56"/>
      <c r="B389" s="60"/>
      <c r="C389" s="60"/>
      <c r="D389" s="60"/>
      <c r="E389" s="60"/>
      <c r="F389" s="61"/>
      <c r="G389" s="63"/>
      <c r="H389" s="60"/>
      <c r="I389" s="61"/>
      <c r="J389" s="63"/>
      <c r="K389" s="60"/>
      <c r="L389" s="60"/>
      <c r="M389" s="60"/>
      <c r="N389" s="61"/>
      <c r="O389" s="63"/>
      <c r="P389" s="60"/>
      <c r="Q389" s="59"/>
      <c r="R389" s="59"/>
      <c r="T389"/>
      <c r="U389"/>
      <c r="V389"/>
      <c r="W389"/>
      <c r="X389"/>
      <c r="Y389"/>
      <c r="Z389"/>
      <c r="AA389"/>
      <c r="AB389"/>
      <c r="AC389"/>
      <c r="AD389"/>
      <c r="AE389"/>
      <c r="AF389"/>
      <c r="AG389"/>
      <c r="AH389"/>
      <c r="AI389"/>
      <c r="AJ389"/>
      <c r="AK389"/>
      <c r="AL389"/>
      <c r="AM389"/>
      <c r="AN389"/>
      <c r="AO389"/>
      <c r="AP389"/>
      <c r="AQ389"/>
      <c r="AR389"/>
      <c r="AS389"/>
      <c r="AT389"/>
      <c r="AU389"/>
      <c r="AV389"/>
      <c r="AW389"/>
    </row>
    <row r="390" spans="1:49" s="58" customFormat="1" ht="13.5" customHeight="1" x14ac:dyDescent="0.25">
      <c r="A390" s="56"/>
      <c r="B390" s="60"/>
      <c r="C390" s="60"/>
      <c r="D390" s="60"/>
      <c r="E390" s="60"/>
      <c r="F390" s="61"/>
      <c r="G390" s="63"/>
      <c r="H390" s="60"/>
      <c r="I390" s="61"/>
      <c r="J390" s="63"/>
      <c r="K390" s="60"/>
      <c r="L390" s="60"/>
      <c r="M390" s="60"/>
      <c r="N390" s="61"/>
      <c r="O390" s="63"/>
      <c r="P390" s="60"/>
      <c r="Q390" s="59"/>
      <c r="R390" s="59"/>
      <c r="T390"/>
      <c r="U390"/>
      <c r="V390"/>
      <c r="W390"/>
      <c r="X390"/>
      <c r="Y390"/>
      <c r="Z390"/>
      <c r="AA390"/>
      <c r="AB390"/>
      <c r="AC390"/>
      <c r="AD390"/>
      <c r="AE390"/>
      <c r="AF390"/>
      <c r="AG390"/>
      <c r="AH390"/>
      <c r="AI390"/>
      <c r="AJ390"/>
      <c r="AK390"/>
      <c r="AL390"/>
      <c r="AM390"/>
      <c r="AN390"/>
      <c r="AO390"/>
      <c r="AP390"/>
      <c r="AQ390"/>
      <c r="AR390"/>
      <c r="AS390"/>
      <c r="AT390"/>
      <c r="AU390"/>
      <c r="AV390"/>
      <c r="AW390"/>
    </row>
    <row r="391" spans="1:49" s="58" customFormat="1" ht="13.5" customHeight="1" x14ac:dyDescent="0.25">
      <c r="A391" s="56"/>
      <c r="B391" s="60"/>
      <c r="C391" s="60"/>
      <c r="D391" s="60"/>
      <c r="E391" s="60"/>
      <c r="F391" s="61"/>
      <c r="G391" s="63"/>
      <c r="H391" s="60"/>
      <c r="I391" s="61"/>
      <c r="J391" s="63"/>
      <c r="K391" s="60"/>
      <c r="L391" s="60"/>
      <c r="M391" s="60"/>
      <c r="N391" s="61"/>
      <c r="O391" s="63"/>
      <c r="P391" s="60"/>
      <c r="Q391" s="59"/>
      <c r="R391" s="59"/>
      <c r="T391"/>
      <c r="U391"/>
      <c r="V391"/>
      <c r="W391"/>
      <c r="X391"/>
      <c r="Y391"/>
      <c r="Z391"/>
      <c r="AA391"/>
      <c r="AB391"/>
      <c r="AC391"/>
      <c r="AD391"/>
      <c r="AE391"/>
      <c r="AF391"/>
      <c r="AG391"/>
      <c r="AH391"/>
      <c r="AI391"/>
      <c r="AJ391"/>
      <c r="AK391"/>
      <c r="AL391"/>
      <c r="AM391"/>
      <c r="AN391"/>
      <c r="AO391"/>
      <c r="AP391"/>
      <c r="AQ391"/>
      <c r="AR391"/>
      <c r="AS391"/>
      <c r="AT391"/>
      <c r="AU391"/>
      <c r="AV391"/>
      <c r="AW391"/>
    </row>
    <row r="392" spans="1:49" s="58" customFormat="1" ht="13.5" customHeight="1" x14ac:dyDescent="0.25">
      <c r="A392" s="56"/>
      <c r="B392" s="60"/>
      <c r="C392" s="60"/>
      <c r="D392" s="60"/>
      <c r="E392" s="60"/>
      <c r="F392" s="61"/>
      <c r="G392" s="63"/>
      <c r="H392" s="60"/>
      <c r="I392" s="61"/>
      <c r="J392" s="63"/>
      <c r="K392" s="60"/>
      <c r="L392" s="60"/>
      <c r="M392" s="60"/>
      <c r="N392" s="61"/>
      <c r="O392" s="63"/>
      <c r="P392" s="60"/>
      <c r="Q392" s="59"/>
      <c r="R392" s="59"/>
      <c r="T392"/>
      <c r="U392"/>
      <c r="V392"/>
      <c r="W392"/>
      <c r="X392"/>
      <c r="Y392"/>
      <c r="Z392"/>
      <c r="AA392"/>
      <c r="AB392"/>
      <c r="AC392"/>
      <c r="AD392"/>
      <c r="AE392"/>
      <c r="AF392"/>
      <c r="AG392"/>
      <c r="AH392"/>
      <c r="AI392"/>
      <c r="AJ392"/>
      <c r="AK392"/>
      <c r="AL392"/>
      <c r="AM392"/>
      <c r="AN392"/>
      <c r="AO392"/>
      <c r="AP392"/>
      <c r="AQ392"/>
      <c r="AR392"/>
      <c r="AS392"/>
      <c r="AT392"/>
      <c r="AU392"/>
      <c r="AV392"/>
      <c r="AW392"/>
    </row>
    <row r="393" spans="1:49" s="58" customFormat="1" ht="13.5" customHeight="1" x14ac:dyDescent="0.25">
      <c r="A393" s="56"/>
      <c r="B393" s="60"/>
      <c r="C393" s="60"/>
      <c r="D393" s="60"/>
      <c r="E393" s="60"/>
      <c r="F393" s="61"/>
      <c r="G393" s="63"/>
      <c r="H393" s="60"/>
      <c r="I393" s="61"/>
      <c r="J393" s="63"/>
      <c r="K393" s="60"/>
      <c r="L393" s="60"/>
      <c r="M393" s="60"/>
      <c r="N393" s="61"/>
      <c r="O393" s="63"/>
      <c r="P393" s="60"/>
      <c r="Q393" s="59"/>
      <c r="R393" s="59"/>
      <c r="T393"/>
      <c r="U393"/>
      <c r="V393"/>
      <c r="W393"/>
      <c r="X393"/>
      <c r="Y393"/>
      <c r="Z393"/>
      <c r="AA393"/>
      <c r="AB393"/>
      <c r="AC393"/>
      <c r="AD393"/>
      <c r="AE393"/>
      <c r="AF393"/>
      <c r="AG393"/>
      <c r="AH393"/>
      <c r="AI393"/>
      <c r="AJ393"/>
      <c r="AK393"/>
      <c r="AL393"/>
      <c r="AM393"/>
      <c r="AN393"/>
      <c r="AO393"/>
      <c r="AP393"/>
      <c r="AQ393"/>
      <c r="AR393"/>
      <c r="AS393"/>
      <c r="AT393"/>
      <c r="AU393"/>
      <c r="AV393"/>
      <c r="AW393"/>
    </row>
    <row r="394" spans="1:49" s="58" customFormat="1" ht="13.5" customHeight="1" x14ac:dyDescent="0.25">
      <c r="A394" s="56"/>
      <c r="B394" s="60"/>
      <c r="C394" s="60"/>
      <c r="D394" s="60"/>
      <c r="E394" s="60"/>
      <c r="F394" s="61"/>
      <c r="G394" s="63"/>
      <c r="H394" s="60"/>
      <c r="I394" s="61"/>
      <c r="J394" s="63"/>
      <c r="K394" s="60"/>
      <c r="L394" s="60"/>
      <c r="M394" s="60"/>
      <c r="N394" s="61"/>
      <c r="O394" s="63"/>
      <c r="P394" s="60"/>
      <c r="Q394" s="59"/>
      <c r="R394" s="59"/>
      <c r="T394"/>
      <c r="U394"/>
      <c r="V394"/>
      <c r="W394"/>
      <c r="X394"/>
      <c r="Y394"/>
      <c r="Z394"/>
      <c r="AA394"/>
      <c r="AB394"/>
      <c r="AC394"/>
      <c r="AD394"/>
      <c r="AE394"/>
      <c r="AF394"/>
      <c r="AG394"/>
      <c r="AH394"/>
      <c r="AI394"/>
      <c r="AJ394"/>
      <c r="AK394"/>
      <c r="AL394"/>
      <c r="AM394"/>
      <c r="AN394"/>
      <c r="AO394"/>
      <c r="AP394"/>
      <c r="AQ394"/>
      <c r="AR394"/>
      <c r="AS394"/>
      <c r="AT394"/>
      <c r="AU394"/>
      <c r="AV394"/>
      <c r="AW394"/>
    </row>
    <row r="395" spans="1:49" s="58" customFormat="1" ht="13.5" customHeight="1" x14ac:dyDescent="0.25">
      <c r="A395" s="56"/>
      <c r="B395" s="60"/>
      <c r="C395" s="60"/>
      <c r="D395" s="60"/>
      <c r="E395" s="60"/>
      <c r="F395" s="61"/>
      <c r="G395" s="63"/>
      <c r="H395" s="60"/>
      <c r="I395" s="61"/>
      <c r="J395" s="63"/>
      <c r="K395" s="60"/>
      <c r="L395" s="60"/>
      <c r="M395" s="60"/>
      <c r="N395" s="61"/>
      <c r="O395" s="63"/>
      <c r="P395" s="60"/>
      <c r="Q395" s="59"/>
      <c r="R395" s="59"/>
      <c r="T395"/>
      <c r="U395"/>
      <c r="V395"/>
      <c r="W395"/>
      <c r="X395"/>
      <c r="Y395"/>
      <c r="Z395"/>
      <c r="AA395"/>
      <c r="AB395"/>
      <c r="AC395"/>
      <c r="AD395"/>
      <c r="AE395"/>
      <c r="AF395"/>
      <c r="AG395"/>
      <c r="AH395"/>
      <c r="AI395"/>
      <c r="AJ395"/>
      <c r="AK395"/>
      <c r="AL395"/>
      <c r="AM395"/>
      <c r="AN395"/>
      <c r="AO395"/>
      <c r="AP395"/>
      <c r="AQ395"/>
      <c r="AR395"/>
      <c r="AS395"/>
      <c r="AT395"/>
      <c r="AU395"/>
      <c r="AV395"/>
      <c r="AW395"/>
    </row>
    <row r="396" spans="1:49" s="58" customFormat="1" ht="13.5" customHeight="1" x14ac:dyDescent="0.25">
      <c r="A396" s="56"/>
      <c r="B396" s="60"/>
      <c r="C396" s="60"/>
      <c r="D396" s="60"/>
      <c r="E396" s="60"/>
      <c r="F396" s="61"/>
      <c r="G396" s="63"/>
      <c r="H396" s="60"/>
      <c r="I396" s="61"/>
      <c r="J396" s="63"/>
      <c r="K396" s="60"/>
      <c r="L396" s="60"/>
      <c r="M396" s="60"/>
      <c r="N396" s="61"/>
      <c r="O396" s="63"/>
      <c r="P396" s="60"/>
      <c r="Q396" s="59"/>
      <c r="R396" s="59"/>
      <c r="T396"/>
      <c r="U396"/>
      <c r="V396"/>
      <c r="W396"/>
      <c r="X396"/>
      <c r="Y396"/>
      <c r="Z396"/>
      <c r="AA396"/>
      <c r="AB396"/>
      <c r="AC396"/>
      <c r="AD396"/>
      <c r="AE396"/>
      <c r="AF396"/>
      <c r="AG396"/>
      <c r="AH396"/>
      <c r="AI396"/>
      <c r="AJ396"/>
      <c r="AK396"/>
      <c r="AL396"/>
      <c r="AM396"/>
      <c r="AN396"/>
      <c r="AO396"/>
      <c r="AP396"/>
      <c r="AQ396"/>
      <c r="AR396"/>
      <c r="AS396"/>
      <c r="AT396"/>
      <c r="AU396"/>
      <c r="AV396"/>
      <c r="AW396"/>
    </row>
    <row r="397" spans="1:49" s="58" customFormat="1" ht="13.5" customHeight="1" x14ac:dyDescent="0.25">
      <c r="A397" s="56"/>
      <c r="B397" s="60"/>
      <c r="C397" s="60"/>
      <c r="D397" s="60"/>
      <c r="E397" s="60"/>
      <c r="F397" s="61"/>
      <c r="G397" s="63"/>
      <c r="H397" s="60"/>
      <c r="I397" s="61"/>
      <c r="J397" s="63"/>
      <c r="K397" s="60"/>
      <c r="L397" s="60"/>
      <c r="M397" s="60"/>
      <c r="N397" s="61"/>
      <c r="O397" s="63"/>
      <c r="P397" s="60"/>
      <c r="Q397" s="59"/>
      <c r="R397" s="59"/>
      <c r="T397"/>
      <c r="U397"/>
      <c r="V397"/>
      <c r="W397"/>
      <c r="X397"/>
      <c r="Y397"/>
      <c r="Z397"/>
      <c r="AA397"/>
      <c r="AB397"/>
      <c r="AC397"/>
      <c r="AD397"/>
      <c r="AE397"/>
      <c r="AF397"/>
      <c r="AG397"/>
      <c r="AH397"/>
      <c r="AI397"/>
      <c r="AJ397"/>
      <c r="AK397"/>
      <c r="AL397"/>
      <c r="AM397"/>
      <c r="AN397"/>
      <c r="AO397"/>
      <c r="AP397"/>
      <c r="AQ397"/>
      <c r="AR397"/>
      <c r="AS397"/>
      <c r="AT397"/>
      <c r="AU397"/>
      <c r="AV397"/>
      <c r="AW397"/>
    </row>
    <row r="398" spans="1:49" s="58" customFormat="1" ht="13.5" customHeight="1" x14ac:dyDescent="0.25">
      <c r="A398" s="56"/>
      <c r="B398" s="60"/>
      <c r="C398" s="60"/>
      <c r="D398" s="60"/>
      <c r="E398" s="60"/>
      <c r="F398" s="61"/>
      <c r="G398" s="63"/>
      <c r="H398" s="60"/>
      <c r="I398" s="61"/>
      <c r="J398" s="63"/>
      <c r="K398" s="60"/>
      <c r="L398" s="60"/>
      <c r="M398" s="60"/>
      <c r="N398" s="61"/>
      <c r="O398" s="63"/>
      <c r="P398" s="60"/>
      <c r="Q398" s="59"/>
      <c r="R398" s="59"/>
      <c r="T398"/>
      <c r="U398"/>
      <c r="V398"/>
      <c r="W398"/>
      <c r="X398"/>
      <c r="Y398"/>
      <c r="Z398"/>
      <c r="AA398"/>
      <c r="AB398"/>
      <c r="AC398"/>
      <c r="AD398"/>
      <c r="AE398"/>
      <c r="AF398"/>
      <c r="AG398"/>
      <c r="AH398"/>
      <c r="AI398"/>
      <c r="AJ398"/>
      <c r="AK398"/>
      <c r="AL398"/>
      <c r="AM398"/>
      <c r="AN398"/>
      <c r="AO398"/>
      <c r="AP398"/>
      <c r="AQ398"/>
      <c r="AR398"/>
      <c r="AS398"/>
      <c r="AT398"/>
      <c r="AU398"/>
      <c r="AV398"/>
      <c r="AW398"/>
    </row>
    <row r="399" spans="1:49" s="58" customFormat="1" ht="13.5" customHeight="1" x14ac:dyDescent="0.25">
      <c r="A399" s="56"/>
      <c r="B399" s="60"/>
      <c r="C399" s="60"/>
      <c r="D399" s="60"/>
      <c r="E399" s="60"/>
      <c r="F399" s="61"/>
      <c r="G399" s="63"/>
      <c r="H399" s="60"/>
      <c r="I399" s="61"/>
      <c r="J399" s="63"/>
      <c r="K399" s="60"/>
      <c r="L399" s="60"/>
      <c r="M399" s="60"/>
      <c r="N399" s="61"/>
      <c r="O399" s="63"/>
      <c r="P399" s="60"/>
      <c r="Q399" s="59"/>
      <c r="R399" s="59"/>
      <c r="T399"/>
      <c r="U399"/>
      <c r="V399"/>
      <c r="W399"/>
      <c r="X399"/>
      <c r="Y399"/>
      <c r="Z399"/>
      <c r="AA399"/>
      <c r="AB399"/>
      <c r="AC399"/>
      <c r="AD399"/>
      <c r="AE399"/>
      <c r="AF399"/>
      <c r="AG399"/>
      <c r="AH399"/>
      <c r="AI399"/>
      <c r="AJ399"/>
      <c r="AK399"/>
      <c r="AL399"/>
      <c r="AM399"/>
      <c r="AN399"/>
      <c r="AO399"/>
      <c r="AP399"/>
      <c r="AQ399"/>
      <c r="AR399"/>
      <c r="AS399"/>
      <c r="AT399"/>
      <c r="AU399"/>
      <c r="AV399"/>
      <c r="AW399"/>
    </row>
    <row r="400" spans="1:49" s="58" customFormat="1" ht="13.5" customHeight="1" x14ac:dyDescent="0.25">
      <c r="A400" s="56"/>
      <c r="B400" s="60"/>
      <c r="C400" s="60"/>
      <c r="D400" s="60"/>
      <c r="E400" s="60"/>
      <c r="F400" s="61"/>
      <c r="G400" s="63"/>
      <c r="H400" s="60"/>
      <c r="I400" s="61"/>
      <c r="J400" s="63"/>
      <c r="K400" s="60"/>
      <c r="L400" s="60"/>
      <c r="M400" s="60"/>
      <c r="N400" s="61"/>
      <c r="O400" s="63"/>
      <c r="P400" s="60"/>
      <c r="Q400" s="59"/>
      <c r="R400" s="59"/>
      <c r="T400"/>
      <c r="U400"/>
      <c r="V400"/>
      <c r="W400"/>
      <c r="X400"/>
      <c r="Y400"/>
      <c r="Z400"/>
      <c r="AA400"/>
      <c r="AB400"/>
      <c r="AC400"/>
      <c r="AD400"/>
      <c r="AE400"/>
      <c r="AF400"/>
      <c r="AG400"/>
      <c r="AH400"/>
      <c r="AI400"/>
      <c r="AJ400"/>
      <c r="AK400"/>
      <c r="AL400"/>
      <c r="AM400"/>
      <c r="AN400"/>
      <c r="AO400"/>
      <c r="AP400"/>
      <c r="AQ400"/>
      <c r="AR400"/>
      <c r="AS400"/>
      <c r="AT400"/>
      <c r="AU400"/>
      <c r="AV400"/>
      <c r="AW400"/>
    </row>
    <row r="401" spans="1:49" s="58" customFormat="1" ht="13.5" customHeight="1" x14ac:dyDescent="0.25">
      <c r="A401" s="56"/>
      <c r="B401" s="60"/>
      <c r="C401" s="60"/>
      <c r="D401" s="60"/>
      <c r="E401" s="60"/>
      <c r="F401" s="61"/>
      <c r="G401" s="63"/>
      <c r="H401" s="60"/>
      <c r="I401" s="61"/>
      <c r="J401" s="63"/>
      <c r="K401" s="60"/>
      <c r="L401" s="60"/>
      <c r="M401" s="60"/>
      <c r="N401" s="61"/>
      <c r="O401" s="63"/>
      <c r="P401" s="60"/>
      <c r="Q401" s="59"/>
      <c r="R401" s="59"/>
      <c r="T401"/>
      <c r="U401"/>
      <c r="V401"/>
      <c r="W401"/>
      <c r="X401"/>
      <c r="Y401"/>
      <c r="Z401"/>
      <c r="AA401"/>
      <c r="AB401"/>
      <c r="AC401"/>
      <c r="AD401"/>
      <c r="AE401"/>
      <c r="AF401"/>
      <c r="AG401"/>
      <c r="AH401"/>
      <c r="AI401"/>
      <c r="AJ401"/>
      <c r="AK401"/>
      <c r="AL401"/>
      <c r="AM401"/>
      <c r="AN401"/>
      <c r="AO401"/>
      <c r="AP401"/>
      <c r="AQ401"/>
      <c r="AR401"/>
      <c r="AS401"/>
      <c r="AT401"/>
      <c r="AU401"/>
      <c r="AV401"/>
      <c r="AW401"/>
    </row>
    <row r="402" spans="1:49" s="58" customFormat="1" ht="13.5" customHeight="1" x14ac:dyDescent="0.25">
      <c r="A402" s="56"/>
      <c r="B402" s="60"/>
      <c r="C402" s="60"/>
      <c r="D402" s="60"/>
      <c r="E402" s="60"/>
      <c r="F402" s="61"/>
      <c r="G402" s="63"/>
      <c r="H402" s="60"/>
      <c r="I402" s="61"/>
      <c r="J402" s="63"/>
      <c r="K402" s="60"/>
      <c r="L402" s="60"/>
      <c r="M402" s="60"/>
      <c r="N402" s="61"/>
      <c r="O402" s="63"/>
      <c r="P402" s="60"/>
      <c r="Q402" s="59"/>
      <c r="R402" s="59"/>
      <c r="T402"/>
      <c r="U402"/>
      <c r="V402"/>
      <c r="W402"/>
      <c r="X402"/>
      <c r="Y402"/>
      <c r="Z402"/>
      <c r="AA402"/>
      <c r="AB402"/>
      <c r="AC402"/>
      <c r="AD402"/>
      <c r="AE402"/>
      <c r="AF402"/>
      <c r="AG402"/>
      <c r="AH402"/>
      <c r="AI402"/>
      <c r="AJ402"/>
      <c r="AK402"/>
      <c r="AL402"/>
      <c r="AM402"/>
      <c r="AN402"/>
      <c r="AO402"/>
      <c r="AP402"/>
      <c r="AQ402"/>
      <c r="AR402"/>
      <c r="AS402"/>
      <c r="AT402"/>
      <c r="AU402"/>
      <c r="AV402"/>
      <c r="AW402"/>
    </row>
    <row r="403" spans="1:49" s="58" customFormat="1" ht="13.5" customHeight="1" x14ac:dyDescent="0.25">
      <c r="A403" s="56"/>
      <c r="B403" s="60"/>
      <c r="C403" s="60"/>
      <c r="D403" s="60"/>
      <c r="E403" s="60"/>
      <c r="F403" s="61"/>
      <c r="G403" s="63"/>
      <c r="H403" s="60"/>
      <c r="I403" s="61"/>
      <c r="J403" s="63"/>
      <c r="K403" s="60"/>
      <c r="L403" s="60"/>
      <c r="M403" s="60"/>
      <c r="N403" s="61"/>
      <c r="O403" s="63"/>
      <c r="P403" s="60"/>
      <c r="Q403" s="59"/>
      <c r="R403" s="59"/>
      <c r="T403"/>
      <c r="U403"/>
      <c r="V403"/>
      <c r="W403"/>
      <c r="X403"/>
      <c r="Y403"/>
      <c r="Z403"/>
      <c r="AA403"/>
      <c r="AB403"/>
      <c r="AC403"/>
      <c r="AD403"/>
      <c r="AE403"/>
      <c r="AF403"/>
      <c r="AG403"/>
      <c r="AH403"/>
      <c r="AI403"/>
      <c r="AJ403"/>
      <c r="AK403"/>
      <c r="AL403"/>
      <c r="AM403"/>
      <c r="AN403"/>
      <c r="AO403"/>
      <c r="AP403"/>
      <c r="AQ403"/>
      <c r="AR403"/>
      <c r="AS403"/>
      <c r="AT403"/>
      <c r="AU403"/>
      <c r="AV403"/>
      <c r="AW403"/>
    </row>
    <row r="404" spans="1:49" s="58" customFormat="1" ht="13.5" customHeight="1" x14ac:dyDescent="0.25">
      <c r="A404" s="56"/>
      <c r="B404" s="60"/>
      <c r="C404" s="60"/>
      <c r="D404" s="60"/>
      <c r="E404" s="60"/>
      <c r="F404" s="61"/>
      <c r="G404" s="63"/>
      <c r="H404" s="60"/>
      <c r="I404" s="61"/>
      <c r="J404" s="63"/>
      <c r="K404" s="60"/>
      <c r="L404" s="60"/>
      <c r="M404" s="60"/>
      <c r="N404" s="61"/>
      <c r="O404" s="63"/>
      <c r="P404" s="60"/>
      <c r="Q404" s="59"/>
      <c r="R404" s="59"/>
      <c r="T404"/>
      <c r="U404"/>
      <c r="V404"/>
      <c r="W404"/>
      <c r="X404"/>
      <c r="Y404"/>
      <c r="Z404"/>
      <c r="AA404"/>
      <c r="AB404"/>
      <c r="AC404"/>
      <c r="AD404"/>
      <c r="AE404"/>
      <c r="AF404"/>
      <c r="AG404"/>
      <c r="AH404"/>
      <c r="AI404"/>
      <c r="AJ404"/>
      <c r="AK404"/>
      <c r="AL404"/>
      <c r="AM404"/>
      <c r="AN404"/>
      <c r="AO404"/>
      <c r="AP404"/>
      <c r="AQ404"/>
      <c r="AR404"/>
      <c r="AS404"/>
      <c r="AT404"/>
      <c r="AU404"/>
      <c r="AV404"/>
      <c r="AW404"/>
    </row>
    <row r="405" spans="1:49" s="58" customFormat="1" ht="13.5" customHeight="1" x14ac:dyDescent="0.25">
      <c r="A405" s="56"/>
      <c r="B405" s="60"/>
      <c r="C405" s="60"/>
      <c r="D405" s="60"/>
      <c r="E405" s="60"/>
      <c r="F405" s="61"/>
      <c r="G405" s="63"/>
      <c r="H405" s="60"/>
      <c r="I405" s="61"/>
      <c r="J405" s="63"/>
      <c r="K405" s="60"/>
      <c r="L405" s="60"/>
      <c r="M405" s="60"/>
      <c r="N405" s="61"/>
      <c r="O405" s="63"/>
      <c r="P405" s="60"/>
      <c r="Q405" s="59"/>
      <c r="R405" s="59"/>
      <c r="T405"/>
      <c r="U405"/>
      <c r="V405"/>
      <c r="W405"/>
      <c r="X405"/>
      <c r="Y405"/>
      <c r="Z405"/>
      <c r="AA405"/>
      <c r="AB405"/>
      <c r="AC405"/>
      <c r="AD405"/>
      <c r="AE405"/>
      <c r="AF405"/>
      <c r="AG405"/>
      <c r="AH405"/>
      <c r="AI405"/>
      <c r="AJ405"/>
      <c r="AK405"/>
      <c r="AL405"/>
      <c r="AM405"/>
      <c r="AN405"/>
      <c r="AO405"/>
      <c r="AP405"/>
      <c r="AQ405"/>
      <c r="AR405"/>
      <c r="AS405"/>
      <c r="AT405"/>
      <c r="AU405"/>
      <c r="AV405"/>
      <c r="AW405"/>
    </row>
    <row r="406" spans="1:49" s="58" customFormat="1" ht="13.5" customHeight="1" x14ac:dyDescent="0.25">
      <c r="A406" s="56"/>
      <c r="B406" s="60"/>
      <c r="C406" s="60"/>
      <c r="D406" s="60"/>
      <c r="E406" s="60"/>
      <c r="F406" s="61"/>
      <c r="G406" s="63"/>
      <c r="H406" s="60"/>
      <c r="I406" s="61"/>
      <c r="J406" s="63"/>
      <c r="K406" s="60"/>
      <c r="L406" s="60"/>
      <c r="M406" s="60"/>
      <c r="N406" s="61"/>
      <c r="O406" s="63"/>
      <c r="P406" s="60"/>
      <c r="Q406" s="59"/>
      <c r="R406" s="59"/>
      <c r="T406"/>
      <c r="U406"/>
      <c r="V406"/>
      <c r="W406"/>
      <c r="X406"/>
      <c r="Y406"/>
      <c r="Z406"/>
      <c r="AA406"/>
      <c r="AB406"/>
      <c r="AC406"/>
      <c r="AD406"/>
      <c r="AE406"/>
      <c r="AF406"/>
      <c r="AG406"/>
      <c r="AH406"/>
      <c r="AI406"/>
      <c r="AJ406"/>
      <c r="AK406"/>
      <c r="AL406"/>
      <c r="AM406"/>
      <c r="AN406"/>
      <c r="AO406"/>
      <c r="AP406"/>
      <c r="AQ406"/>
      <c r="AR406"/>
      <c r="AS406"/>
      <c r="AT406"/>
      <c r="AU406"/>
      <c r="AV406"/>
      <c r="AW406"/>
    </row>
    <row r="407" spans="1:49" s="58" customFormat="1" ht="13.5" customHeight="1" x14ac:dyDescent="0.25">
      <c r="A407" s="56"/>
      <c r="B407" s="60"/>
      <c r="C407" s="60"/>
      <c r="D407" s="60"/>
      <c r="E407" s="60"/>
      <c r="F407" s="61"/>
      <c r="G407" s="63"/>
      <c r="H407" s="60"/>
      <c r="I407" s="61"/>
      <c r="J407" s="63"/>
      <c r="K407" s="60"/>
      <c r="L407" s="60"/>
      <c r="M407" s="60"/>
      <c r="N407" s="61"/>
      <c r="O407" s="63"/>
      <c r="P407" s="60"/>
      <c r="Q407" s="59"/>
      <c r="R407" s="59"/>
      <c r="T407"/>
      <c r="U407"/>
      <c r="V407"/>
      <c r="W407"/>
      <c r="X407"/>
      <c r="Y407"/>
      <c r="Z407"/>
      <c r="AA407"/>
      <c r="AB407"/>
      <c r="AC407"/>
      <c r="AD407"/>
      <c r="AE407"/>
      <c r="AF407"/>
      <c r="AG407"/>
      <c r="AH407"/>
      <c r="AI407"/>
      <c r="AJ407"/>
      <c r="AK407"/>
      <c r="AL407"/>
      <c r="AM407"/>
      <c r="AN407"/>
      <c r="AO407"/>
      <c r="AP407"/>
      <c r="AQ407"/>
      <c r="AR407"/>
      <c r="AS407"/>
      <c r="AT407"/>
      <c r="AU407"/>
      <c r="AV407"/>
      <c r="AW407"/>
    </row>
    <row r="408" spans="1:49" s="58" customFormat="1" ht="13.5" customHeight="1" x14ac:dyDescent="0.25">
      <c r="A408" s="56"/>
      <c r="B408" s="60"/>
      <c r="C408" s="60"/>
      <c r="D408" s="60"/>
      <c r="E408" s="60"/>
      <c r="F408" s="61"/>
      <c r="G408" s="63"/>
      <c r="H408" s="60"/>
      <c r="I408" s="61"/>
      <c r="J408" s="63"/>
      <c r="K408" s="60"/>
      <c r="L408" s="60"/>
      <c r="M408" s="60"/>
      <c r="N408" s="61"/>
      <c r="O408" s="63"/>
      <c r="P408" s="60"/>
      <c r="Q408" s="59"/>
      <c r="R408" s="59"/>
      <c r="T408"/>
      <c r="U408"/>
      <c r="V408"/>
      <c r="W408"/>
      <c r="X408"/>
      <c r="Y408"/>
      <c r="Z408"/>
      <c r="AA408"/>
      <c r="AB408"/>
      <c r="AC408"/>
      <c r="AD408"/>
      <c r="AE408"/>
      <c r="AF408"/>
      <c r="AG408"/>
      <c r="AH408"/>
      <c r="AI408"/>
      <c r="AJ408"/>
      <c r="AK408"/>
      <c r="AL408"/>
      <c r="AM408"/>
      <c r="AN408"/>
      <c r="AO408"/>
      <c r="AP408"/>
      <c r="AQ408"/>
      <c r="AR408"/>
      <c r="AS408"/>
      <c r="AT408"/>
      <c r="AU408"/>
      <c r="AV408"/>
      <c r="AW408"/>
    </row>
    <row r="409" spans="1:49" s="58" customFormat="1" ht="13.5" customHeight="1" x14ac:dyDescent="0.25">
      <c r="A409" s="56"/>
      <c r="B409" s="60"/>
      <c r="C409" s="60"/>
      <c r="D409" s="60"/>
      <c r="E409" s="60"/>
      <c r="F409" s="61"/>
      <c r="G409" s="63"/>
      <c r="H409" s="60"/>
      <c r="I409" s="61"/>
      <c r="J409" s="63"/>
      <c r="K409" s="60"/>
      <c r="L409" s="60"/>
      <c r="M409" s="60"/>
      <c r="N409" s="61"/>
      <c r="O409" s="63"/>
      <c r="P409" s="60"/>
      <c r="Q409" s="59"/>
      <c r="R409" s="59"/>
      <c r="T409"/>
      <c r="U409"/>
      <c r="V409"/>
      <c r="W409"/>
      <c r="X409"/>
      <c r="Y409"/>
      <c r="Z409"/>
      <c r="AA409"/>
      <c r="AB409"/>
      <c r="AC409"/>
      <c r="AD409"/>
      <c r="AE409"/>
      <c r="AF409"/>
      <c r="AG409"/>
      <c r="AH409"/>
      <c r="AI409"/>
      <c r="AJ409"/>
      <c r="AK409"/>
      <c r="AL409"/>
      <c r="AM409"/>
      <c r="AN409"/>
      <c r="AO409"/>
      <c r="AP409"/>
      <c r="AQ409"/>
      <c r="AR409"/>
      <c r="AS409"/>
      <c r="AT409"/>
      <c r="AU409"/>
      <c r="AV409"/>
      <c r="AW409"/>
    </row>
    <row r="410" spans="1:49" s="58" customFormat="1" ht="13.5" customHeight="1" x14ac:dyDescent="0.25">
      <c r="A410" s="56"/>
      <c r="B410" s="60"/>
      <c r="C410" s="60"/>
      <c r="D410" s="60"/>
      <c r="E410" s="60"/>
      <c r="F410" s="61"/>
      <c r="G410" s="63"/>
      <c r="H410" s="60"/>
      <c r="I410" s="61"/>
      <c r="J410" s="63"/>
      <c r="K410" s="60"/>
      <c r="L410" s="60"/>
      <c r="M410" s="60"/>
      <c r="N410" s="61"/>
      <c r="O410" s="63"/>
      <c r="P410" s="60"/>
      <c r="Q410" s="59"/>
      <c r="R410" s="59"/>
      <c r="T410"/>
      <c r="U410"/>
      <c r="V410"/>
      <c r="W410"/>
      <c r="X410"/>
      <c r="Y410"/>
      <c r="Z410"/>
      <c r="AA410"/>
      <c r="AB410"/>
      <c r="AC410"/>
      <c r="AD410"/>
      <c r="AE410"/>
      <c r="AF410"/>
      <c r="AG410"/>
      <c r="AH410"/>
      <c r="AI410"/>
      <c r="AJ410"/>
      <c r="AK410"/>
      <c r="AL410"/>
      <c r="AM410"/>
      <c r="AN410"/>
      <c r="AO410"/>
      <c r="AP410"/>
      <c r="AQ410"/>
      <c r="AR410"/>
      <c r="AS410"/>
      <c r="AT410"/>
      <c r="AU410"/>
      <c r="AV410"/>
      <c r="AW410"/>
    </row>
    <row r="411" spans="1:49" s="58" customFormat="1" ht="13.5" customHeight="1" x14ac:dyDescent="0.25">
      <c r="A411" s="56"/>
      <c r="B411" s="60"/>
      <c r="C411" s="60"/>
      <c r="D411" s="60"/>
      <c r="E411" s="60"/>
      <c r="F411" s="61"/>
      <c r="G411" s="63"/>
      <c r="H411" s="60"/>
      <c r="I411" s="61"/>
      <c r="J411" s="63"/>
      <c r="K411" s="60"/>
      <c r="L411" s="60"/>
      <c r="M411" s="60"/>
      <c r="N411" s="61"/>
      <c r="O411" s="63"/>
      <c r="P411" s="60"/>
      <c r="Q411" s="59"/>
      <c r="R411" s="59"/>
      <c r="T411"/>
      <c r="U411"/>
      <c r="V411"/>
      <c r="W411"/>
      <c r="X411"/>
      <c r="Y411"/>
      <c r="Z411"/>
      <c r="AA411"/>
      <c r="AB411"/>
      <c r="AC411"/>
      <c r="AD411"/>
      <c r="AE411"/>
      <c r="AF411"/>
      <c r="AG411"/>
      <c r="AH411"/>
      <c r="AI411"/>
      <c r="AJ411"/>
      <c r="AK411"/>
      <c r="AL411"/>
      <c r="AM411"/>
      <c r="AN411"/>
      <c r="AO411"/>
      <c r="AP411"/>
      <c r="AQ411"/>
      <c r="AR411"/>
      <c r="AS411"/>
      <c r="AT411"/>
      <c r="AU411"/>
      <c r="AV411"/>
      <c r="AW411"/>
    </row>
    <row r="412" spans="1:49" s="58" customFormat="1" ht="13.5" customHeight="1" x14ac:dyDescent="0.25">
      <c r="A412" s="56"/>
      <c r="B412" s="60"/>
      <c r="C412" s="60"/>
      <c r="D412" s="60"/>
      <c r="E412" s="60"/>
      <c r="F412" s="61"/>
      <c r="G412" s="63"/>
      <c r="H412" s="60"/>
      <c r="I412" s="61"/>
      <c r="J412" s="63"/>
      <c r="K412" s="60"/>
      <c r="L412" s="60"/>
      <c r="M412" s="60"/>
      <c r="N412" s="61"/>
      <c r="O412" s="63"/>
      <c r="P412" s="60"/>
      <c r="Q412" s="59"/>
      <c r="R412" s="59"/>
      <c r="T412"/>
      <c r="U412"/>
      <c r="V412"/>
      <c r="W412"/>
      <c r="X412"/>
      <c r="Y412"/>
      <c r="Z412"/>
      <c r="AA412"/>
      <c r="AB412"/>
      <c r="AC412"/>
      <c r="AD412"/>
      <c r="AE412"/>
      <c r="AF412"/>
      <c r="AG412"/>
      <c r="AH412"/>
      <c r="AI412"/>
      <c r="AJ412"/>
      <c r="AK412"/>
      <c r="AL412"/>
      <c r="AM412"/>
      <c r="AN412"/>
      <c r="AO412"/>
      <c r="AP412"/>
      <c r="AQ412"/>
      <c r="AR412"/>
      <c r="AS412"/>
      <c r="AT412"/>
      <c r="AU412"/>
      <c r="AV412"/>
      <c r="AW412"/>
    </row>
    <row r="413" spans="1:49" s="58" customFormat="1" ht="13.5" customHeight="1" x14ac:dyDescent="0.25">
      <c r="A413" s="56"/>
      <c r="B413" s="60"/>
      <c r="C413" s="60"/>
      <c r="D413" s="60"/>
      <c r="E413" s="60"/>
      <c r="F413" s="61"/>
      <c r="G413" s="63"/>
      <c r="H413" s="60"/>
      <c r="I413" s="61"/>
      <c r="J413" s="63"/>
      <c r="K413" s="60"/>
      <c r="L413" s="60"/>
      <c r="M413" s="60"/>
      <c r="N413" s="61"/>
      <c r="O413" s="63"/>
      <c r="P413" s="60"/>
      <c r="Q413" s="59"/>
      <c r="R413" s="59"/>
      <c r="T413"/>
      <c r="U413"/>
      <c r="V413"/>
      <c r="W413"/>
      <c r="X413"/>
      <c r="Y413"/>
      <c r="Z413"/>
      <c r="AA413"/>
      <c r="AB413"/>
      <c r="AC413"/>
      <c r="AD413"/>
      <c r="AE413"/>
      <c r="AF413"/>
      <c r="AG413"/>
      <c r="AH413"/>
      <c r="AI413"/>
      <c r="AJ413"/>
      <c r="AK413"/>
      <c r="AL413"/>
      <c r="AM413"/>
      <c r="AN413"/>
      <c r="AO413"/>
      <c r="AP413"/>
      <c r="AQ413"/>
      <c r="AR413"/>
      <c r="AS413"/>
      <c r="AT413"/>
      <c r="AU413"/>
      <c r="AV413"/>
      <c r="AW413"/>
    </row>
    <row r="414" spans="1:49" s="58" customFormat="1" ht="13.5" customHeight="1" x14ac:dyDescent="0.25">
      <c r="A414" s="56"/>
      <c r="B414" s="60"/>
      <c r="C414" s="60"/>
      <c r="D414" s="60"/>
      <c r="E414" s="60"/>
      <c r="F414" s="61"/>
      <c r="G414" s="63"/>
      <c r="H414" s="60"/>
      <c r="I414" s="61"/>
      <c r="J414" s="63"/>
      <c r="K414" s="60"/>
      <c r="L414" s="60"/>
      <c r="M414" s="60"/>
      <c r="N414" s="61"/>
      <c r="O414" s="63"/>
      <c r="P414" s="60"/>
      <c r="Q414" s="59"/>
      <c r="R414" s="59"/>
      <c r="T414"/>
      <c r="U414"/>
      <c r="V414"/>
      <c r="W414"/>
      <c r="X414"/>
      <c r="Y414"/>
      <c r="Z414"/>
      <c r="AA414"/>
      <c r="AB414"/>
      <c r="AC414"/>
      <c r="AD414"/>
      <c r="AE414"/>
      <c r="AF414"/>
      <c r="AG414"/>
      <c r="AH414"/>
      <c r="AI414"/>
      <c r="AJ414"/>
      <c r="AK414"/>
      <c r="AL414"/>
      <c r="AM414"/>
      <c r="AN414"/>
      <c r="AO414"/>
      <c r="AP414"/>
      <c r="AQ414"/>
      <c r="AR414"/>
      <c r="AS414"/>
      <c r="AT414"/>
      <c r="AU414"/>
      <c r="AV414"/>
      <c r="AW414"/>
    </row>
    <row r="415" spans="1:49" s="58" customFormat="1" ht="13.5" customHeight="1" x14ac:dyDescent="0.25">
      <c r="A415" s="56"/>
      <c r="B415" s="60"/>
      <c r="C415" s="60"/>
      <c r="D415" s="60"/>
      <c r="E415" s="60"/>
      <c r="F415" s="61"/>
      <c r="G415" s="63"/>
      <c r="H415" s="60"/>
      <c r="I415" s="61"/>
      <c r="J415" s="63"/>
      <c r="K415" s="60"/>
      <c r="L415" s="60"/>
      <c r="M415" s="60"/>
      <c r="N415" s="61"/>
      <c r="O415" s="63"/>
      <c r="P415" s="60"/>
      <c r="Q415" s="59"/>
      <c r="R415" s="59"/>
      <c r="T415"/>
      <c r="U415"/>
      <c r="V415"/>
      <c r="W415"/>
      <c r="X415"/>
      <c r="Y415"/>
      <c r="Z415"/>
      <c r="AA415"/>
      <c r="AB415"/>
      <c r="AC415"/>
      <c r="AD415"/>
      <c r="AE415"/>
      <c r="AF415"/>
      <c r="AG415"/>
      <c r="AH415"/>
      <c r="AI415"/>
      <c r="AJ415"/>
      <c r="AK415"/>
      <c r="AL415"/>
      <c r="AM415"/>
      <c r="AN415"/>
      <c r="AO415"/>
      <c r="AP415"/>
      <c r="AQ415"/>
      <c r="AR415"/>
      <c r="AS415"/>
      <c r="AT415"/>
      <c r="AU415"/>
      <c r="AV415"/>
      <c r="AW415"/>
    </row>
    <row r="416" spans="1:49" s="58" customFormat="1" ht="13.5" customHeight="1" x14ac:dyDescent="0.25">
      <c r="A416" s="56"/>
      <c r="B416" s="60"/>
      <c r="C416" s="60"/>
      <c r="D416" s="60"/>
      <c r="E416" s="60"/>
      <c r="F416" s="61"/>
      <c r="G416" s="63"/>
      <c r="H416" s="60"/>
      <c r="I416" s="61"/>
      <c r="J416" s="63"/>
      <c r="K416" s="60"/>
      <c r="L416" s="60"/>
      <c r="M416" s="60"/>
      <c r="N416" s="61"/>
      <c r="O416" s="63"/>
      <c r="P416" s="60"/>
      <c r="Q416" s="59"/>
      <c r="R416" s="59"/>
      <c r="T416"/>
      <c r="U416"/>
      <c r="V416"/>
      <c r="W416"/>
      <c r="X416"/>
      <c r="Y416"/>
      <c r="Z416"/>
      <c r="AA416"/>
      <c r="AB416"/>
      <c r="AC416"/>
      <c r="AD416"/>
      <c r="AE416"/>
      <c r="AF416"/>
      <c r="AG416"/>
      <c r="AH416"/>
      <c r="AI416"/>
      <c r="AJ416"/>
      <c r="AK416"/>
      <c r="AL416"/>
      <c r="AM416"/>
      <c r="AN416"/>
      <c r="AO416"/>
      <c r="AP416"/>
      <c r="AQ416"/>
      <c r="AR416"/>
      <c r="AS416"/>
      <c r="AT416"/>
      <c r="AU416"/>
      <c r="AV416"/>
      <c r="AW416"/>
    </row>
    <row r="417" spans="1:49" s="58" customFormat="1" ht="13.5" customHeight="1" x14ac:dyDescent="0.25">
      <c r="A417" s="56"/>
      <c r="B417" s="60"/>
      <c r="C417" s="60"/>
      <c r="D417" s="60"/>
      <c r="E417" s="60"/>
      <c r="F417" s="61"/>
      <c r="G417" s="63"/>
      <c r="H417" s="60"/>
      <c r="I417" s="61"/>
      <c r="J417" s="63"/>
      <c r="K417" s="60"/>
      <c r="L417" s="60"/>
      <c r="M417" s="60"/>
      <c r="N417" s="61"/>
      <c r="O417" s="63"/>
      <c r="P417" s="60"/>
      <c r="Q417" s="59"/>
      <c r="R417" s="59"/>
      <c r="T417"/>
      <c r="U417"/>
      <c r="V417"/>
      <c r="W417"/>
      <c r="X417"/>
      <c r="Y417"/>
      <c r="Z417"/>
      <c r="AA417"/>
      <c r="AB417"/>
      <c r="AC417"/>
      <c r="AD417"/>
      <c r="AE417"/>
      <c r="AF417"/>
      <c r="AG417"/>
      <c r="AH417"/>
      <c r="AI417"/>
      <c r="AJ417"/>
      <c r="AK417"/>
      <c r="AL417"/>
      <c r="AM417"/>
      <c r="AN417"/>
      <c r="AO417"/>
      <c r="AP417"/>
      <c r="AQ417"/>
      <c r="AR417"/>
      <c r="AS417"/>
      <c r="AT417"/>
      <c r="AU417"/>
      <c r="AV417"/>
      <c r="AW417"/>
    </row>
    <row r="418" spans="1:49" s="58" customFormat="1" ht="13.5" customHeight="1" x14ac:dyDescent="0.25">
      <c r="A418" s="56"/>
      <c r="B418" s="60"/>
      <c r="C418" s="60"/>
      <c r="D418" s="60"/>
      <c r="E418" s="60"/>
      <c r="F418" s="61"/>
      <c r="G418" s="63"/>
      <c r="H418" s="60"/>
      <c r="I418" s="61"/>
      <c r="J418" s="63"/>
      <c r="K418" s="60"/>
      <c r="L418" s="60"/>
      <c r="M418" s="60"/>
      <c r="N418" s="61"/>
      <c r="O418" s="63"/>
      <c r="P418" s="60"/>
      <c r="Q418" s="59"/>
      <c r="R418" s="59"/>
      <c r="T418"/>
      <c r="U418"/>
      <c r="V418"/>
      <c r="W418"/>
      <c r="X418"/>
      <c r="Y418"/>
      <c r="Z418"/>
      <c r="AA418"/>
      <c r="AB418"/>
      <c r="AC418"/>
      <c r="AD418"/>
      <c r="AE418"/>
      <c r="AF418"/>
      <c r="AG418"/>
      <c r="AH418"/>
      <c r="AI418"/>
      <c r="AJ418"/>
      <c r="AK418"/>
      <c r="AL418"/>
      <c r="AM418"/>
      <c r="AN418"/>
      <c r="AO418"/>
      <c r="AP418"/>
      <c r="AQ418"/>
      <c r="AR418"/>
      <c r="AS418"/>
      <c r="AT418"/>
      <c r="AU418"/>
      <c r="AV418"/>
      <c r="AW418"/>
    </row>
    <row r="419" spans="1:49" s="58" customFormat="1" ht="13.5" customHeight="1" x14ac:dyDescent="0.25">
      <c r="A419" s="56"/>
      <c r="B419" s="60"/>
      <c r="C419" s="60"/>
      <c r="D419" s="60"/>
      <c r="E419" s="60"/>
      <c r="F419" s="61"/>
      <c r="G419" s="63"/>
      <c r="H419" s="60"/>
      <c r="I419" s="61"/>
      <c r="J419" s="63"/>
      <c r="K419" s="60"/>
      <c r="L419" s="60"/>
      <c r="M419" s="60"/>
      <c r="N419" s="61"/>
      <c r="O419" s="63"/>
      <c r="P419" s="60"/>
      <c r="Q419" s="59"/>
      <c r="R419" s="59"/>
      <c r="T419"/>
      <c r="U419"/>
      <c r="V419"/>
      <c r="W419"/>
      <c r="X419"/>
      <c r="Y419"/>
      <c r="Z419"/>
      <c r="AA419"/>
      <c r="AB419"/>
      <c r="AC419"/>
      <c r="AD419"/>
      <c r="AE419"/>
      <c r="AF419"/>
      <c r="AG419"/>
      <c r="AH419"/>
      <c r="AI419"/>
      <c r="AJ419"/>
      <c r="AK419"/>
      <c r="AL419"/>
      <c r="AM419"/>
      <c r="AN419"/>
      <c r="AO419"/>
      <c r="AP419"/>
      <c r="AQ419"/>
      <c r="AR419"/>
      <c r="AS419"/>
      <c r="AT419"/>
      <c r="AU419"/>
      <c r="AV419"/>
      <c r="AW419"/>
    </row>
    <row r="420" spans="1:49" s="58" customFormat="1" ht="13.5" customHeight="1" x14ac:dyDescent="0.25">
      <c r="A420" s="56"/>
      <c r="B420" s="60"/>
      <c r="C420" s="60"/>
      <c r="D420" s="60"/>
      <c r="E420" s="60"/>
      <c r="F420" s="61"/>
      <c r="G420" s="63"/>
      <c r="H420" s="60"/>
      <c r="I420" s="61"/>
      <c r="J420" s="63"/>
      <c r="K420" s="60"/>
      <c r="L420" s="60"/>
      <c r="M420" s="60"/>
      <c r="N420" s="61"/>
      <c r="O420" s="63"/>
      <c r="P420" s="60"/>
      <c r="Q420" s="59"/>
      <c r="R420" s="59"/>
      <c r="T420"/>
      <c r="U420"/>
      <c r="V420"/>
      <c r="W420"/>
      <c r="X420"/>
      <c r="Y420"/>
      <c r="Z420"/>
      <c r="AA420"/>
      <c r="AB420"/>
      <c r="AC420"/>
      <c r="AD420"/>
      <c r="AE420"/>
      <c r="AF420"/>
      <c r="AG420"/>
      <c r="AH420"/>
      <c r="AI420"/>
      <c r="AJ420"/>
      <c r="AK420"/>
      <c r="AL420"/>
      <c r="AM420"/>
      <c r="AN420"/>
      <c r="AO420"/>
      <c r="AP420"/>
      <c r="AQ420"/>
      <c r="AR420"/>
      <c r="AS420"/>
      <c r="AT420"/>
      <c r="AU420"/>
      <c r="AV420"/>
      <c r="AW420"/>
    </row>
    <row r="421" spans="1:49" s="58" customFormat="1" ht="13.5" customHeight="1" x14ac:dyDescent="0.25">
      <c r="A421" s="56"/>
      <c r="B421" s="60"/>
      <c r="C421" s="60"/>
      <c r="D421" s="60"/>
      <c r="E421" s="60"/>
      <c r="F421" s="61"/>
      <c r="G421" s="63"/>
      <c r="H421" s="60"/>
      <c r="I421" s="61"/>
      <c r="J421" s="63"/>
      <c r="K421" s="60"/>
      <c r="L421" s="60"/>
      <c r="M421" s="60"/>
      <c r="N421" s="61"/>
      <c r="O421" s="63"/>
      <c r="P421" s="60"/>
      <c r="Q421" s="59"/>
      <c r="R421" s="59"/>
      <c r="T421"/>
      <c r="U421"/>
      <c r="V421"/>
      <c r="W421"/>
      <c r="X421"/>
      <c r="Y421"/>
      <c r="Z421"/>
      <c r="AA421"/>
      <c r="AB421"/>
      <c r="AC421"/>
      <c r="AD421"/>
      <c r="AE421"/>
      <c r="AF421"/>
      <c r="AG421"/>
      <c r="AH421"/>
      <c r="AI421"/>
      <c r="AJ421"/>
      <c r="AK421"/>
      <c r="AL421"/>
      <c r="AM421"/>
      <c r="AN421"/>
      <c r="AO421"/>
      <c r="AP421"/>
      <c r="AQ421"/>
      <c r="AR421"/>
      <c r="AS421"/>
      <c r="AT421"/>
      <c r="AU421"/>
      <c r="AV421"/>
      <c r="AW421"/>
    </row>
    <row r="422" spans="1:49" s="58" customFormat="1" ht="13.5" customHeight="1" x14ac:dyDescent="0.25">
      <c r="A422" s="56"/>
      <c r="B422" s="60"/>
      <c r="C422" s="60"/>
      <c r="D422" s="60"/>
      <c r="E422" s="60"/>
      <c r="F422" s="61"/>
      <c r="G422" s="63"/>
      <c r="H422" s="60"/>
      <c r="I422" s="61"/>
      <c r="J422" s="63"/>
      <c r="K422" s="60"/>
      <c r="L422" s="60"/>
      <c r="M422" s="60"/>
      <c r="N422" s="61"/>
      <c r="O422" s="63"/>
      <c r="P422" s="60"/>
      <c r="Q422" s="59"/>
      <c r="R422" s="59"/>
      <c r="T422"/>
      <c r="U422"/>
      <c r="V422"/>
      <c r="W422"/>
      <c r="X422"/>
      <c r="Y422"/>
      <c r="Z422"/>
      <c r="AA422"/>
      <c r="AB422"/>
      <c r="AC422"/>
      <c r="AD422"/>
      <c r="AE422"/>
      <c r="AF422"/>
      <c r="AG422"/>
      <c r="AH422"/>
      <c r="AI422"/>
      <c r="AJ422"/>
      <c r="AK422"/>
      <c r="AL422"/>
      <c r="AM422"/>
      <c r="AN422"/>
      <c r="AO422"/>
      <c r="AP422"/>
      <c r="AQ422"/>
      <c r="AR422"/>
      <c r="AS422"/>
      <c r="AT422"/>
      <c r="AU422"/>
      <c r="AV422"/>
      <c r="AW422"/>
    </row>
    <row r="423" spans="1:49" s="58" customFormat="1" ht="13.5" customHeight="1" x14ac:dyDescent="0.25">
      <c r="A423" s="56"/>
      <c r="B423" s="60"/>
      <c r="C423" s="60"/>
      <c r="D423" s="60"/>
      <c r="E423" s="60"/>
      <c r="F423" s="61"/>
      <c r="G423" s="63"/>
      <c r="H423" s="60"/>
      <c r="I423" s="61"/>
      <c r="J423" s="63"/>
      <c r="K423" s="60"/>
      <c r="L423" s="60"/>
      <c r="M423" s="60"/>
      <c r="N423" s="61"/>
      <c r="O423" s="63"/>
      <c r="P423" s="60"/>
      <c r="Q423" s="59"/>
      <c r="R423" s="59"/>
      <c r="T423"/>
      <c r="U423"/>
      <c r="V423"/>
      <c r="W423"/>
      <c r="X423"/>
      <c r="Y423"/>
      <c r="Z423"/>
      <c r="AA423"/>
      <c r="AB423"/>
      <c r="AC423"/>
      <c r="AD423"/>
      <c r="AE423"/>
      <c r="AF423"/>
      <c r="AG423"/>
      <c r="AH423"/>
      <c r="AI423"/>
      <c r="AJ423"/>
      <c r="AK423"/>
      <c r="AL423"/>
      <c r="AM423"/>
      <c r="AN423"/>
      <c r="AO423"/>
      <c r="AP423"/>
      <c r="AQ423"/>
      <c r="AR423"/>
      <c r="AS423"/>
      <c r="AT423"/>
      <c r="AU423"/>
      <c r="AV423"/>
      <c r="AW423"/>
    </row>
    <row r="424" spans="1:49" s="58" customFormat="1" ht="13.5" customHeight="1" x14ac:dyDescent="0.25">
      <c r="A424" s="56"/>
      <c r="B424" s="60"/>
      <c r="C424" s="60"/>
      <c r="D424" s="60"/>
      <c r="E424" s="60"/>
      <c r="F424" s="61"/>
      <c r="G424" s="63"/>
      <c r="H424" s="60"/>
      <c r="I424" s="61"/>
      <c r="J424" s="63"/>
      <c r="K424" s="60"/>
      <c r="L424" s="60"/>
      <c r="M424" s="60"/>
      <c r="N424" s="61"/>
      <c r="O424" s="63"/>
      <c r="P424" s="60"/>
      <c r="Q424" s="59"/>
      <c r="R424" s="59"/>
      <c r="T424"/>
      <c r="U424"/>
      <c r="V424"/>
      <c r="W424"/>
      <c r="X424"/>
      <c r="Y424"/>
      <c r="Z424"/>
      <c r="AA424"/>
      <c r="AB424"/>
      <c r="AC424"/>
      <c r="AD424"/>
      <c r="AE424"/>
      <c r="AF424"/>
      <c r="AG424"/>
      <c r="AH424"/>
      <c r="AI424"/>
      <c r="AJ424"/>
      <c r="AK424"/>
      <c r="AL424"/>
      <c r="AM424"/>
      <c r="AN424"/>
      <c r="AO424"/>
      <c r="AP424"/>
      <c r="AQ424"/>
      <c r="AR424"/>
      <c r="AS424"/>
      <c r="AT424"/>
      <c r="AU424"/>
      <c r="AV424"/>
      <c r="AW424"/>
    </row>
    <row r="425" spans="1:49" s="58" customFormat="1" ht="13.5" customHeight="1" x14ac:dyDescent="0.25">
      <c r="A425" s="56"/>
      <c r="B425" s="60"/>
      <c r="C425" s="60"/>
      <c r="D425" s="60"/>
      <c r="E425" s="60"/>
      <c r="F425" s="61"/>
      <c r="G425" s="63"/>
      <c r="H425" s="60"/>
      <c r="I425" s="61"/>
      <c r="J425" s="63"/>
      <c r="K425" s="60"/>
      <c r="L425" s="60"/>
      <c r="M425" s="60"/>
      <c r="N425" s="61"/>
      <c r="O425" s="63"/>
      <c r="P425" s="60"/>
      <c r="Q425" s="59"/>
      <c r="R425" s="59"/>
      <c r="T425"/>
      <c r="U425"/>
      <c r="V425"/>
      <c r="W425"/>
      <c r="X425"/>
      <c r="Y425"/>
      <c r="Z425"/>
      <c r="AA425"/>
      <c r="AB425"/>
      <c r="AC425"/>
      <c r="AD425"/>
      <c r="AE425"/>
      <c r="AF425"/>
      <c r="AG425"/>
      <c r="AH425"/>
      <c r="AI425"/>
      <c r="AJ425"/>
      <c r="AK425"/>
      <c r="AL425"/>
      <c r="AM425"/>
      <c r="AN425"/>
      <c r="AO425"/>
      <c r="AP425"/>
      <c r="AQ425"/>
      <c r="AR425"/>
      <c r="AS425"/>
      <c r="AT425"/>
      <c r="AU425"/>
      <c r="AV425"/>
      <c r="AW425"/>
    </row>
    <row r="426" spans="1:49" s="58" customFormat="1" ht="13.5" customHeight="1" x14ac:dyDescent="0.25">
      <c r="A426" s="56"/>
      <c r="B426" s="60"/>
      <c r="C426" s="60"/>
      <c r="D426" s="60"/>
      <c r="E426" s="60"/>
      <c r="F426" s="61"/>
      <c r="G426" s="63"/>
      <c r="H426" s="60"/>
      <c r="I426" s="61"/>
      <c r="J426" s="63"/>
      <c r="K426" s="60"/>
      <c r="L426" s="60"/>
      <c r="M426" s="60"/>
      <c r="N426" s="61"/>
      <c r="O426" s="63"/>
      <c r="P426" s="60"/>
      <c r="Q426" s="59"/>
      <c r="R426" s="59"/>
      <c r="T426"/>
      <c r="U426"/>
      <c r="V426"/>
      <c r="W426"/>
      <c r="X426"/>
      <c r="Y426"/>
      <c r="Z426"/>
      <c r="AA426"/>
      <c r="AB426"/>
      <c r="AC426"/>
      <c r="AD426"/>
      <c r="AE426"/>
      <c r="AF426"/>
      <c r="AG426"/>
      <c r="AH426"/>
      <c r="AI426"/>
      <c r="AJ426"/>
      <c r="AK426"/>
      <c r="AL426"/>
      <c r="AM426"/>
      <c r="AN426"/>
      <c r="AO426"/>
      <c r="AP426"/>
      <c r="AQ426"/>
      <c r="AR426"/>
      <c r="AS426"/>
      <c r="AT426"/>
      <c r="AU426"/>
      <c r="AV426"/>
      <c r="AW426"/>
    </row>
    <row r="427" spans="1:49" s="58" customFormat="1" ht="13.5" customHeight="1" x14ac:dyDescent="0.25">
      <c r="A427" s="56"/>
      <c r="B427" s="60"/>
      <c r="C427" s="60"/>
      <c r="D427" s="60"/>
      <c r="E427" s="60"/>
      <c r="F427" s="61"/>
      <c r="G427" s="63"/>
      <c r="H427" s="60"/>
      <c r="I427" s="61"/>
      <c r="J427" s="63"/>
      <c r="K427" s="60"/>
      <c r="L427" s="60"/>
      <c r="M427" s="60"/>
      <c r="N427" s="61"/>
      <c r="O427" s="63"/>
      <c r="P427" s="60"/>
      <c r="Q427" s="59"/>
      <c r="R427" s="59"/>
      <c r="T427"/>
      <c r="U427"/>
      <c r="V427"/>
      <c r="W427"/>
      <c r="X427"/>
      <c r="Y427"/>
      <c r="Z427"/>
      <c r="AA427"/>
      <c r="AB427"/>
      <c r="AC427"/>
      <c r="AD427"/>
      <c r="AE427"/>
      <c r="AF427"/>
      <c r="AG427"/>
      <c r="AH427"/>
      <c r="AI427"/>
      <c r="AJ427"/>
      <c r="AK427"/>
      <c r="AL427"/>
      <c r="AM427"/>
      <c r="AN427"/>
      <c r="AO427"/>
      <c r="AP427"/>
      <c r="AQ427"/>
      <c r="AR427"/>
      <c r="AS427"/>
      <c r="AT427"/>
      <c r="AU427"/>
      <c r="AV427"/>
      <c r="AW427"/>
    </row>
    <row r="428" spans="1:49" s="58" customFormat="1" ht="13.5" customHeight="1" x14ac:dyDescent="0.25">
      <c r="A428" s="56"/>
      <c r="B428" s="60"/>
      <c r="C428" s="60"/>
      <c r="D428" s="60"/>
      <c r="E428" s="60"/>
      <c r="F428" s="61"/>
      <c r="G428" s="63"/>
      <c r="H428" s="60"/>
      <c r="I428" s="61"/>
      <c r="J428" s="63"/>
      <c r="K428" s="60"/>
      <c r="L428" s="60"/>
      <c r="M428" s="60"/>
      <c r="N428" s="61"/>
      <c r="O428" s="63"/>
      <c r="P428" s="60"/>
      <c r="Q428" s="59"/>
      <c r="R428" s="59"/>
      <c r="T428"/>
      <c r="U428"/>
      <c r="V428"/>
      <c r="W428"/>
      <c r="X428"/>
      <c r="Y428"/>
      <c r="Z428"/>
      <c r="AA428"/>
      <c r="AB428"/>
      <c r="AC428"/>
      <c r="AD428"/>
      <c r="AE428"/>
      <c r="AF428"/>
      <c r="AG428"/>
      <c r="AH428"/>
      <c r="AI428"/>
      <c r="AJ428"/>
      <c r="AK428"/>
      <c r="AL428"/>
      <c r="AM428"/>
      <c r="AN428"/>
      <c r="AO428"/>
      <c r="AP428"/>
      <c r="AQ428"/>
      <c r="AR428"/>
      <c r="AS428"/>
      <c r="AT428"/>
      <c r="AU428"/>
      <c r="AV428"/>
      <c r="AW428"/>
    </row>
    <row r="429" spans="1:49" s="58" customFormat="1" ht="13.5" customHeight="1" x14ac:dyDescent="0.25">
      <c r="A429" s="56"/>
      <c r="B429" s="60"/>
      <c r="C429" s="60"/>
      <c r="D429" s="60"/>
      <c r="E429" s="60"/>
      <c r="F429" s="61"/>
      <c r="G429" s="63"/>
      <c r="H429" s="60"/>
      <c r="I429" s="61"/>
      <c r="J429" s="63"/>
      <c r="K429" s="60"/>
      <c r="L429" s="60"/>
      <c r="M429" s="60"/>
      <c r="N429" s="61"/>
      <c r="O429" s="63"/>
      <c r="P429" s="60"/>
      <c r="Q429" s="59"/>
      <c r="R429" s="59"/>
      <c r="T429"/>
      <c r="U429"/>
      <c r="V429"/>
      <c r="W429"/>
      <c r="X429"/>
      <c r="Y429"/>
      <c r="Z429"/>
      <c r="AA429"/>
      <c r="AB429"/>
      <c r="AC429"/>
      <c r="AD429"/>
      <c r="AE429"/>
      <c r="AF429"/>
      <c r="AG429"/>
      <c r="AH429"/>
      <c r="AI429"/>
      <c r="AJ429"/>
      <c r="AK429"/>
      <c r="AL429"/>
      <c r="AM429"/>
      <c r="AN429"/>
      <c r="AO429"/>
      <c r="AP429"/>
      <c r="AQ429"/>
      <c r="AR429"/>
      <c r="AS429"/>
      <c r="AT429"/>
      <c r="AU429"/>
      <c r="AV429"/>
      <c r="AW429"/>
    </row>
    <row r="430" spans="1:49" s="58" customFormat="1" ht="13.5" customHeight="1" x14ac:dyDescent="0.25">
      <c r="A430" s="56"/>
      <c r="B430" s="60"/>
      <c r="C430" s="60"/>
      <c r="D430" s="60"/>
      <c r="E430" s="60"/>
      <c r="F430" s="61"/>
      <c r="G430" s="63"/>
      <c r="H430" s="60"/>
      <c r="I430" s="61"/>
      <c r="J430" s="63"/>
      <c r="K430" s="60"/>
      <c r="L430" s="60"/>
      <c r="M430" s="60"/>
      <c r="N430" s="61"/>
      <c r="O430" s="63"/>
      <c r="P430" s="60"/>
      <c r="Q430" s="59"/>
      <c r="R430" s="59"/>
      <c r="T430"/>
      <c r="U430"/>
      <c r="V430"/>
      <c r="W430"/>
      <c r="X430"/>
      <c r="Y430"/>
      <c r="Z430"/>
      <c r="AA430"/>
      <c r="AB430"/>
      <c r="AC430"/>
      <c r="AD430"/>
      <c r="AE430"/>
      <c r="AF430"/>
      <c r="AG430"/>
      <c r="AH430"/>
      <c r="AI430"/>
      <c r="AJ430"/>
      <c r="AK430"/>
      <c r="AL430"/>
      <c r="AM430"/>
      <c r="AN430"/>
      <c r="AO430"/>
      <c r="AP430"/>
      <c r="AQ430"/>
      <c r="AR430"/>
      <c r="AS430"/>
      <c r="AT430"/>
      <c r="AU430"/>
      <c r="AV430"/>
      <c r="AW430"/>
    </row>
    <row r="431" spans="1:49" s="58" customFormat="1" ht="13.5" customHeight="1" x14ac:dyDescent="0.25">
      <c r="A431" s="56"/>
      <c r="B431" s="60"/>
      <c r="C431" s="60"/>
      <c r="D431" s="60"/>
      <c r="E431" s="60"/>
      <c r="F431" s="61"/>
      <c r="G431" s="63"/>
      <c r="H431" s="60"/>
      <c r="I431" s="61"/>
      <c r="J431" s="63"/>
      <c r="K431" s="60"/>
      <c r="L431" s="60"/>
      <c r="M431" s="60"/>
      <c r="N431" s="61"/>
      <c r="O431" s="63"/>
      <c r="P431" s="60"/>
      <c r="Q431" s="59"/>
      <c r="R431" s="59"/>
      <c r="T431"/>
      <c r="U431"/>
      <c r="V431"/>
      <c r="W431"/>
      <c r="X431"/>
      <c r="Y431"/>
      <c r="Z431"/>
      <c r="AA431"/>
      <c r="AB431"/>
      <c r="AC431"/>
      <c r="AD431"/>
      <c r="AE431"/>
      <c r="AF431"/>
      <c r="AG431"/>
      <c r="AH431"/>
      <c r="AI431"/>
      <c r="AJ431"/>
      <c r="AK431"/>
      <c r="AL431"/>
      <c r="AM431"/>
      <c r="AN431"/>
      <c r="AO431"/>
      <c r="AP431"/>
      <c r="AQ431"/>
      <c r="AR431"/>
      <c r="AS431"/>
      <c r="AT431"/>
      <c r="AU431"/>
      <c r="AV431"/>
      <c r="AW431"/>
    </row>
    <row r="432" spans="1:49" s="58" customFormat="1" ht="13.5" customHeight="1" x14ac:dyDescent="0.25">
      <c r="A432" s="56"/>
      <c r="B432" s="60"/>
      <c r="C432" s="60"/>
      <c r="D432" s="60"/>
      <c r="E432" s="60"/>
      <c r="F432" s="61"/>
      <c r="G432" s="63"/>
      <c r="H432" s="60"/>
      <c r="I432" s="61"/>
      <c r="J432" s="63"/>
      <c r="K432" s="60"/>
      <c r="L432" s="60"/>
      <c r="M432" s="60"/>
      <c r="N432" s="61"/>
      <c r="O432" s="63"/>
      <c r="P432" s="60"/>
      <c r="Q432" s="59"/>
      <c r="R432" s="59"/>
      <c r="T432"/>
      <c r="U432"/>
      <c r="V432"/>
      <c r="W432"/>
      <c r="X432"/>
      <c r="Y432"/>
      <c r="Z432"/>
      <c r="AA432"/>
      <c r="AB432"/>
      <c r="AC432"/>
      <c r="AD432"/>
      <c r="AE432"/>
      <c r="AF432"/>
      <c r="AG432"/>
      <c r="AH432"/>
      <c r="AI432"/>
      <c r="AJ432"/>
      <c r="AK432"/>
      <c r="AL432"/>
      <c r="AM432"/>
      <c r="AN432"/>
      <c r="AO432"/>
      <c r="AP432"/>
      <c r="AQ432"/>
      <c r="AR432"/>
      <c r="AS432"/>
      <c r="AT432"/>
      <c r="AU432"/>
      <c r="AV432"/>
      <c r="AW432"/>
    </row>
    <row r="433" spans="1:49" s="58" customFormat="1" ht="13.5" customHeight="1" x14ac:dyDescent="0.25">
      <c r="A433" s="56"/>
      <c r="B433" s="60"/>
      <c r="C433" s="60"/>
      <c r="D433" s="60"/>
      <c r="E433" s="60"/>
      <c r="F433" s="61"/>
      <c r="G433" s="63"/>
      <c r="H433" s="60"/>
      <c r="I433" s="61"/>
      <c r="J433" s="63"/>
      <c r="K433" s="60"/>
      <c r="L433" s="60"/>
      <c r="M433" s="60"/>
      <c r="N433" s="61"/>
      <c r="O433" s="63"/>
      <c r="P433" s="60"/>
      <c r="Q433" s="59"/>
      <c r="R433" s="59"/>
      <c r="T433"/>
      <c r="U433"/>
      <c r="V433"/>
      <c r="W433"/>
      <c r="X433"/>
      <c r="Y433"/>
      <c r="Z433"/>
      <c r="AA433"/>
      <c r="AB433"/>
      <c r="AC433"/>
      <c r="AD433"/>
      <c r="AE433"/>
      <c r="AF433"/>
      <c r="AG433"/>
      <c r="AH433"/>
      <c r="AI433"/>
      <c r="AJ433"/>
      <c r="AK433"/>
      <c r="AL433"/>
      <c r="AM433"/>
      <c r="AN433"/>
      <c r="AO433"/>
      <c r="AP433"/>
      <c r="AQ433"/>
      <c r="AR433"/>
      <c r="AS433"/>
      <c r="AT433"/>
      <c r="AU433"/>
      <c r="AV433"/>
      <c r="AW433"/>
    </row>
    <row r="434" spans="1:49" s="58" customFormat="1" ht="13.5" customHeight="1" x14ac:dyDescent="0.25">
      <c r="A434" s="56"/>
      <c r="B434" s="60"/>
      <c r="C434" s="60"/>
      <c r="D434" s="60"/>
      <c r="E434" s="60"/>
      <c r="F434" s="61"/>
      <c r="G434" s="63"/>
      <c r="H434" s="60"/>
      <c r="I434" s="61"/>
      <c r="J434" s="63"/>
      <c r="K434" s="60"/>
      <c r="L434" s="60"/>
      <c r="M434" s="60"/>
      <c r="N434" s="61"/>
      <c r="O434" s="63"/>
      <c r="P434" s="60"/>
      <c r="Q434" s="59"/>
      <c r="R434" s="59"/>
      <c r="T434"/>
      <c r="U434"/>
      <c r="V434"/>
      <c r="W434"/>
      <c r="X434"/>
      <c r="Y434"/>
      <c r="Z434"/>
      <c r="AA434"/>
      <c r="AB434"/>
      <c r="AC434"/>
      <c r="AD434"/>
      <c r="AE434"/>
      <c r="AF434"/>
      <c r="AG434"/>
      <c r="AH434"/>
      <c r="AI434"/>
      <c r="AJ434"/>
      <c r="AK434"/>
      <c r="AL434"/>
      <c r="AM434"/>
      <c r="AN434"/>
      <c r="AO434"/>
      <c r="AP434"/>
      <c r="AQ434"/>
      <c r="AR434"/>
      <c r="AS434"/>
      <c r="AT434"/>
      <c r="AU434"/>
      <c r="AV434"/>
      <c r="AW434"/>
    </row>
    <row r="435" spans="1:49" s="58" customFormat="1" ht="13.5" customHeight="1" x14ac:dyDescent="0.25">
      <c r="A435" s="56"/>
      <c r="B435" s="60"/>
      <c r="C435" s="60"/>
      <c r="D435" s="60"/>
      <c r="E435" s="60"/>
      <c r="F435" s="61"/>
      <c r="G435" s="63"/>
      <c r="H435" s="60"/>
      <c r="I435" s="61"/>
      <c r="J435" s="63"/>
      <c r="K435" s="60"/>
      <c r="L435" s="60"/>
      <c r="M435" s="60"/>
      <c r="N435" s="61"/>
      <c r="O435" s="63"/>
      <c r="P435" s="60"/>
      <c r="Q435" s="59"/>
      <c r="R435" s="59"/>
      <c r="T435"/>
      <c r="U435"/>
      <c r="V435"/>
      <c r="W435"/>
      <c r="X435"/>
      <c r="Y435"/>
      <c r="Z435"/>
      <c r="AA435"/>
      <c r="AB435"/>
      <c r="AC435"/>
      <c r="AD435"/>
      <c r="AE435"/>
      <c r="AF435"/>
      <c r="AG435"/>
      <c r="AH435"/>
      <c r="AI435"/>
      <c r="AJ435"/>
      <c r="AK435"/>
      <c r="AL435"/>
      <c r="AM435"/>
      <c r="AN435"/>
      <c r="AO435"/>
      <c r="AP435"/>
      <c r="AQ435"/>
      <c r="AR435"/>
      <c r="AS435"/>
      <c r="AT435"/>
      <c r="AU435"/>
      <c r="AV435"/>
      <c r="AW435"/>
    </row>
    <row r="436" spans="1:49" s="58" customFormat="1" ht="13.5" customHeight="1" x14ac:dyDescent="0.25">
      <c r="A436" s="56"/>
      <c r="B436" s="60"/>
      <c r="C436" s="60"/>
      <c r="D436" s="60"/>
      <c r="E436" s="60"/>
      <c r="F436" s="61"/>
      <c r="G436" s="63"/>
      <c r="H436" s="60"/>
      <c r="I436" s="61"/>
      <c r="J436" s="63"/>
      <c r="K436" s="60"/>
      <c r="L436" s="60"/>
      <c r="M436" s="60"/>
      <c r="N436" s="61"/>
      <c r="O436" s="63"/>
      <c r="P436" s="60"/>
      <c r="Q436" s="59"/>
      <c r="R436" s="59"/>
      <c r="T436"/>
      <c r="U436"/>
      <c r="V436"/>
      <c r="W436"/>
      <c r="X436"/>
      <c r="Y436"/>
      <c r="Z436"/>
      <c r="AA436"/>
      <c r="AB436"/>
      <c r="AC436"/>
      <c r="AD436"/>
      <c r="AE436"/>
      <c r="AF436"/>
      <c r="AG436"/>
      <c r="AH436"/>
      <c r="AI436"/>
      <c r="AJ436"/>
      <c r="AK436"/>
      <c r="AL436"/>
      <c r="AM436"/>
      <c r="AN436"/>
      <c r="AO436"/>
      <c r="AP436"/>
      <c r="AQ436"/>
      <c r="AR436"/>
      <c r="AS436"/>
      <c r="AT436"/>
      <c r="AU436"/>
      <c r="AV436"/>
      <c r="AW436"/>
    </row>
    <row r="437" spans="1:49" s="58" customFormat="1" ht="13.5" customHeight="1" x14ac:dyDescent="0.25">
      <c r="A437" s="56"/>
      <c r="B437" s="60"/>
      <c r="C437" s="60"/>
      <c r="D437" s="60"/>
      <c r="E437" s="60"/>
      <c r="F437" s="61"/>
      <c r="G437" s="63"/>
      <c r="H437" s="60"/>
      <c r="I437" s="61"/>
      <c r="J437" s="63"/>
      <c r="K437" s="60"/>
      <c r="L437" s="60"/>
      <c r="M437" s="60"/>
      <c r="N437" s="61"/>
      <c r="O437" s="63"/>
      <c r="P437" s="60"/>
      <c r="Q437" s="59"/>
      <c r="R437" s="59"/>
      <c r="T437"/>
      <c r="U437"/>
      <c r="V437"/>
      <c r="W437"/>
      <c r="X437"/>
      <c r="Y437"/>
      <c r="Z437"/>
      <c r="AA437"/>
      <c r="AB437"/>
      <c r="AC437"/>
      <c r="AD437"/>
      <c r="AE437"/>
      <c r="AF437"/>
      <c r="AG437"/>
      <c r="AH437"/>
      <c r="AI437"/>
      <c r="AJ437"/>
      <c r="AK437"/>
      <c r="AL437"/>
      <c r="AM437"/>
      <c r="AN437"/>
      <c r="AO437"/>
      <c r="AP437"/>
      <c r="AQ437"/>
      <c r="AR437"/>
      <c r="AS437"/>
      <c r="AT437"/>
      <c r="AU437"/>
      <c r="AV437"/>
      <c r="AW437"/>
    </row>
    <row r="438" spans="1:49" s="58" customFormat="1" ht="13.5" customHeight="1" x14ac:dyDescent="0.25">
      <c r="A438" s="56"/>
      <c r="B438" s="60"/>
      <c r="C438" s="60"/>
      <c r="D438" s="60"/>
      <c r="E438" s="60"/>
      <c r="F438" s="61"/>
      <c r="G438" s="63"/>
      <c r="H438" s="60"/>
      <c r="I438" s="61"/>
      <c r="J438" s="63"/>
      <c r="K438" s="60"/>
      <c r="L438" s="60"/>
      <c r="M438" s="60"/>
      <c r="N438" s="61"/>
      <c r="O438" s="63"/>
      <c r="P438" s="60"/>
      <c r="Q438" s="59"/>
      <c r="R438" s="59"/>
      <c r="T438"/>
      <c r="U438"/>
      <c r="V438"/>
      <c r="W438"/>
      <c r="X438"/>
      <c r="Y438"/>
      <c r="Z438"/>
      <c r="AA438"/>
      <c r="AB438"/>
      <c r="AC438"/>
      <c r="AD438"/>
      <c r="AE438"/>
      <c r="AF438"/>
      <c r="AG438"/>
      <c r="AH438"/>
      <c r="AI438"/>
      <c r="AJ438"/>
      <c r="AK438"/>
      <c r="AL438"/>
      <c r="AM438"/>
      <c r="AN438"/>
      <c r="AO438"/>
      <c r="AP438"/>
      <c r="AQ438"/>
      <c r="AR438"/>
      <c r="AS438"/>
      <c r="AT438"/>
      <c r="AU438"/>
      <c r="AV438"/>
      <c r="AW438"/>
    </row>
    <row r="439" spans="1:49" s="58" customFormat="1" ht="13.5" customHeight="1" x14ac:dyDescent="0.25">
      <c r="A439" s="56"/>
      <c r="B439" s="60"/>
      <c r="C439" s="60"/>
      <c r="D439" s="60"/>
      <c r="E439" s="60"/>
      <c r="F439" s="61"/>
      <c r="G439" s="63"/>
      <c r="H439" s="60"/>
      <c r="I439" s="61"/>
      <c r="J439" s="63"/>
      <c r="K439" s="60"/>
      <c r="L439" s="60"/>
      <c r="M439" s="60"/>
      <c r="N439" s="61"/>
      <c r="O439" s="63"/>
      <c r="P439" s="60"/>
      <c r="Q439" s="59"/>
      <c r="R439" s="59"/>
      <c r="T439"/>
      <c r="U439"/>
      <c r="V439"/>
      <c r="W439"/>
      <c r="X439"/>
      <c r="Y439"/>
      <c r="Z439"/>
      <c r="AA439"/>
      <c r="AB439"/>
      <c r="AC439"/>
      <c r="AD439"/>
      <c r="AE439"/>
      <c r="AF439"/>
      <c r="AG439"/>
      <c r="AH439"/>
      <c r="AI439"/>
      <c r="AJ439"/>
      <c r="AK439"/>
      <c r="AL439"/>
      <c r="AM439"/>
      <c r="AN439"/>
      <c r="AO439"/>
      <c r="AP439"/>
      <c r="AQ439"/>
      <c r="AR439"/>
      <c r="AS439"/>
      <c r="AT439"/>
      <c r="AU439"/>
      <c r="AV439"/>
      <c r="AW439"/>
    </row>
    <row r="440" spans="1:49" s="58" customFormat="1" ht="13.5" customHeight="1" x14ac:dyDescent="0.25">
      <c r="A440" s="56"/>
      <c r="B440" s="60"/>
      <c r="C440" s="60"/>
      <c r="D440" s="60"/>
      <c r="E440" s="60"/>
      <c r="F440" s="61"/>
      <c r="G440" s="63"/>
      <c r="H440" s="60"/>
      <c r="I440" s="61"/>
      <c r="J440" s="63"/>
      <c r="K440" s="60"/>
      <c r="L440" s="60"/>
      <c r="M440" s="60"/>
      <c r="N440" s="61"/>
      <c r="O440" s="63"/>
      <c r="P440" s="60"/>
      <c r="Q440" s="59"/>
      <c r="R440" s="59"/>
      <c r="T440"/>
      <c r="U440"/>
      <c r="V440"/>
      <c r="W440"/>
      <c r="X440"/>
      <c r="Y440"/>
      <c r="Z440"/>
      <c r="AA440"/>
      <c r="AB440"/>
      <c r="AC440"/>
      <c r="AD440"/>
      <c r="AE440"/>
      <c r="AF440"/>
      <c r="AG440"/>
      <c r="AH440"/>
      <c r="AI440"/>
      <c r="AJ440"/>
      <c r="AK440"/>
      <c r="AL440"/>
      <c r="AM440"/>
      <c r="AN440"/>
      <c r="AO440"/>
      <c r="AP440"/>
      <c r="AQ440"/>
      <c r="AR440"/>
      <c r="AS440"/>
      <c r="AT440"/>
      <c r="AU440"/>
      <c r="AV440"/>
      <c r="AW440"/>
    </row>
    <row r="441" spans="1:49" s="58" customFormat="1" ht="13.5" customHeight="1" x14ac:dyDescent="0.25">
      <c r="A441" s="56"/>
      <c r="B441" s="60"/>
      <c r="C441" s="60"/>
      <c r="D441" s="60"/>
      <c r="E441" s="60"/>
      <c r="F441" s="61"/>
      <c r="G441" s="63"/>
      <c r="H441" s="60"/>
      <c r="I441" s="61"/>
      <c r="J441" s="63"/>
      <c r="K441" s="60"/>
      <c r="L441" s="60"/>
      <c r="M441" s="60"/>
      <c r="N441" s="61"/>
      <c r="O441" s="63"/>
      <c r="P441" s="60"/>
      <c r="Q441" s="59"/>
      <c r="R441" s="59"/>
      <c r="T441"/>
      <c r="U441"/>
      <c r="V441"/>
      <c r="W441"/>
      <c r="X441"/>
      <c r="Y441"/>
      <c r="Z441"/>
      <c r="AA441"/>
      <c r="AB441"/>
      <c r="AC441"/>
      <c r="AD441"/>
      <c r="AE441"/>
      <c r="AF441"/>
      <c r="AG441"/>
      <c r="AH441"/>
      <c r="AI441"/>
      <c r="AJ441"/>
      <c r="AK441"/>
      <c r="AL441"/>
      <c r="AM441"/>
      <c r="AN441"/>
      <c r="AO441"/>
      <c r="AP441"/>
      <c r="AQ441"/>
      <c r="AR441"/>
      <c r="AS441"/>
      <c r="AT441"/>
      <c r="AU441"/>
      <c r="AV441"/>
      <c r="AW441"/>
    </row>
    <row r="442" spans="1:49" s="58" customFormat="1" ht="13.5" customHeight="1" x14ac:dyDescent="0.25">
      <c r="A442" s="56"/>
      <c r="B442" s="60"/>
      <c r="C442" s="60"/>
      <c r="D442" s="60"/>
      <c r="E442" s="60"/>
      <c r="F442" s="61"/>
      <c r="G442" s="63"/>
      <c r="H442" s="60"/>
      <c r="I442" s="61"/>
      <c r="J442" s="63"/>
      <c r="K442" s="60"/>
      <c r="L442" s="60"/>
      <c r="M442" s="60"/>
      <c r="N442" s="61"/>
      <c r="O442" s="63"/>
      <c r="P442" s="60"/>
      <c r="Q442" s="59"/>
      <c r="R442" s="59"/>
      <c r="T442"/>
      <c r="U442"/>
      <c r="V442"/>
      <c r="W442"/>
      <c r="X442"/>
      <c r="Y442"/>
      <c r="Z442"/>
      <c r="AA442"/>
      <c r="AB442"/>
      <c r="AC442"/>
      <c r="AD442"/>
      <c r="AE442"/>
      <c r="AF442"/>
      <c r="AG442"/>
      <c r="AH442"/>
      <c r="AI442"/>
      <c r="AJ442"/>
      <c r="AK442"/>
      <c r="AL442"/>
      <c r="AM442"/>
      <c r="AN442"/>
      <c r="AO442"/>
      <c r="AP442"/>
      <c r="AQ442"/>
      <c r="AR442"/>
      <c r="AS442"/>
      <c r="AT442"/>
      <c r="AU442"/>
      <c r="AV442"/>
      <c r="AW442"/>
    </row>
    <row r="443" spans="1:49" s="58" customFormat="1" ht="13.5" customHeight="1" x14ac:dyDescent="0.25">
      <c r="A443" s="56"/>
      <c r="B443" s="60"/>
      <c r="C443" s="60"/>
      <c r="D443" s="60"/>
      <c r="E443" s="60"/>
      <c r="F443" s="61"/>
      <c r="G443" s="63"/>
      <c r="H443" s="60"/>
      <c r="I443" s="61"/>
      <c r="J443" s="63"/>
      <c r="K443" s="60"/>
      <c r="L443" s="60"/>
      <c r="M443" s="60"/>
      <c r="N443" s="61"/>
      <c r="O443" s="63"/>
      <c r="P443" s="60"/>
      <c r="Q443" s="59"/>
      <c r="R443" s="59"/>
      <c r="T443"/>
      <c r="U443"/>
      <c r="V443"/>
      <c r="W443"/>
      <c r="X443"/>
      <c r="Y443"/>
      <c r="Z443"/>
      <c r="AA443"/>
      <c r="AB443"/>
      <c r="AC443"/>
      <c r="AD443"/>
      <c r="AE443"/>
      <c r="AF443"/>
      <c r="AG443"/>
      <c r="AH443"/>
      <c r="AI443"/>
      <c r="AJ443"/>
      <c r="AK443"/>
      <c r="AL443"/>
      <c r="AM443"/>
      <c r="AN443"/>
      <c r="AO443"/>
      <c r="AP443"/>
      <c r="AQ443"/>
      <c r="AR443"/>
      <c r="AS443"/>
      <c r="AT443"/>
      <c r="AU443"/>
      <c r="AV443"/>
      <c r="AW443"/>
    </row>
    <row r="444" spans="1:49" s="58" customFormat="1" ht="13.5" customHeight="1" x14ac:dyDescent="0.25">
      <c r="A444" s="56"/>
      <c r="B444" s="60"/>
      <c r="C444" s="60"/>
      <c r="D444" s="60"/>
      <c r="E444" s="60"/>
      <c r="F444" s="61"/>
      <c r="G444" s="63"/>
      <c r="H444" s="60"/>
      <c r="I444" s="61"/>
      <c r="J444" s="63"/>
      <c r="K444" s="60"/>
      <c r="L444" s="60"/>
      <c r="M444" s="60"/>
      <c r="N444" s="61"/>
      <c r="O444" s="63"/>
      <c r="P444" s="60"/>
      <c r="Q444" s="59"/>
      <c r="R444" s="59"/>
      <c r="T444"/>
      <c r="U444"/>
      <c r="V444"/>
      <c r="W444"/>
      <c r="X444"/>
      <c r="Y444"/>
      <c r="Z444"/>
      <c r="AA444"/>
      <c r="AB444"/>
      <c r="AC444"/>
      <c r="AD444"/>
      <c r="AE444"/>
      <c r="AF444"/>
      <c r="AG444"/>
      <c r="AH444"/>
      <c r="AI444"/>
      <c r="AJ444"/>
      <c r="AK444"/>
      <c r="AL444"/>
      <c r="AM444"/>
      <c r="AN444"/>
      <c r="AO444"/>
      <c r="AP444"/>
      <c r="AQ444"/>
      <c r="AR444"/>
      <c r="AS444"/>
      <c r="AT444"/>
      <c r="AU444"/>
      <c r="AV444"/>
      <c r="AW444"/>
    </row>
    <row r="445" spans="1:49" s="58" customFormat="1" ht="13.5" customHeight="1" x14ac:dyDescent="0.25">
      <c r="A445" s="56"/>
      <c r="B445" s="60"/>
      <c r="C445" s="60"/>
      <c r="D445" s="60"/>
      <c r="E445" s="60"/>
      <c r="F445" s="61"/>
      <c r="G445" s="63"/>
      <c r="H445" s="60"/>
      <c r="I445" s="61"/>
      <c r="J445" s="63"/>
      <c r="K445" s="60"/>
      <c r="L445" s="60"/>
      <c r="M445" s="60"/>
      <c r="N445" s="61"/>
      <c r="O445" s="63"/>
      <c r="P445" s="60"/>
      <c r="Q445" s="59"/>
      <c r="R445" s="59"/>
      <c r="T445"/>
      <c r="U445"/>
      <c r="V445"/>
      <c r="W445"/>
      <c r="X445"/>
      <c r="Y445"/>
      <c r="Z445"/>
      <c r="AA445"/>
      <c r="AB445"/>
      <c r="AC445"/>
      <c r="AD445"/>
      <c r="AE445"/>
      <c r="AF445"/>
      <c r="AG445"/>
      <c r="AH445"/>
      <c r="AI445"/>
      <c r="AJ445"/>
      <c r="AK445"/>
      <c r="AL445"/>
      <c r="AM445"/>
      <c r="AN445"/>
      <c r="AO445"/>
      <c r="AP445"/>
      <c r="AQ445"/>
      <c r="AR445"/>
      <c r="AS445"/>
      <c r="AT445"/>
      <c r="AU445"/>
      <c r="AV445"/>
      <c r="AW445"/>
    </row>
    <row r="446" spans="1:49" s="58" customFormat="1" ht="13.5" customHeight="1" x14ac:dyDescent="0.25">
      <c r="A446" s="56"/>
      <c r="B446" s="60"/>
      <c r="C446" s="60"/>
      <c r="D446" s="60"/>
      <c r="E446" s="60"/>
      <c r="F446" s="61"/>
      <c r="G446" s="63"/>
      <c r="H446" s="60"/>
      <c r="I446" s="61"/>
      <c r="J446" s="63"/>
      <c r="K446" s="60"/>
      <c r="L446" s="60"/>
      <c r="M446" s="60"/>
      <c r="N446" s="61"/>
      <c r="O446" s="63"/>
      <c r="P446" s="60"/>
      <c r="Q446" s="59"/>
      <c r="R446" s="59"/>
      <c r="T446"/>
      <c r="U446"/>
      <c r="V446"/>
      <c r="W446"/>
      <c r="X446"/>
      <c r="Y446"/>
      <c r="Z446"/>
      <c r="AA446"/>
      <c r="AB446"/>
      <c r="AC446"/>
      <c r="AD446"/>
      <c r="AE446"/>
      <c r="AF446"/>
      <c r="AG446"/>
      <c r="AH446"/>
      <c r="AI446"/>
      <c r="AJ446"/>
      <c r="AK446"/>
      <c r="AL446"/>
      <c r="AM446"/>
      <c r="AN446"/>
      <c r="AO446"/>
      <c r="AP446"/>
      <c r="AQ446"/>
      <c r="AR446"/>
      <c r="AS446"/>
      <c r="AT446"/>
      <c r="AU446"/>
      <c r="AV446"/>
      <c r="AW446"/>
    </row>
    <row r="447" spans="1:49" s="58" customFormat="1" ht="13.5" customHeight="1" x14ac:dyDescent="0.25">
      <c r="A447" s="56"/>
      <c r="B447" s="60"/>
      <c r="C447" s="60"/>
      <c r="D447" s="60"/>
      <c r="E447" s="60"/>
      <c r="F447" s="61"/>
      <c r="G447" s="63"/>
      <c r="H447" s="60"/>
      <c r="I447" s="61"/>
      <c r="J447" s="63"/>
      <c r="K447" s="60"/>
      <c r="L447" s="60"/>
      <c r="M447" s="60"/>
      <c r="N447" s="61"/>
      <c r="O447" s="63"/>
      <c r="P447" s="60"/>
      <c r="Q447" s="59"/>
      <c r="R447" s="59"/>
      <c r="T447"/>
      <c r="U447"/>
      <c r="V447"/>
      <c r="W447"/>
      <c r="X447"/>
      <c r="Y447"/>
      <c r="Z447"/>
      <c r="AA447"/>
      <c r="AB447"/>
      <c r="AC447"/>
      <c r="AD447"/>
      <c r="AE447"/>
      <c r="AF447"/>
      <c r="AG447"/>
      <c r="AH447"/>
      <c r="AI447"/>
      <c r="AJ447"/>
      <c r="AK447"/>
      <c r="AL447"/>
      <c r="AM447"/>
      <c r="AN447"/>
      <c r="AO447"/>
      <c r="AP447"/>
      <c r="AQ447"/>
      <c r="AR447"/>
      <c r="AS447"/>
      <c r="AT447"/>
      <c r="AU447"/>
      <c r="AV447"/>
      <c r="AW447"/>
    </row>
    <row r="448" spans="1:49" s="58" customFormat="1" ht="13.5" customHeight="1" x14ac:dyDescent="0.25">
      <c r="A448" s="56"/>
      <c r="B448" s="60"/>
      <c r="C448" s="60"/>
      <c r="D448" s="60"/>
      <c r="E448" s="60"/>
      <c r="F448" s="61"/>
      <c r="G448" s="63"/>
      <c r="H448" s="60"/>
      <c r="I448" s="61"/>
      <c r="J448" s="63"/>
      <c r="K448" s="60"/>
      <c r="L448" s="60"/>
      <c r="M448" s="60"/>
      <c r="N448" s="61"/>
      <c r="O448" s="63"/>
      <c r="P448" s="60"/>
      <c r="Q448" s="59"/>
      <c r="R448" s="59"/>
      <c r="T448"/>
      <c r="U448"/>
      <c r="V448"/>
      <c r="W448"/>
      <c r="X448"/>
      <c r="Y448"/>
      <c r="Z448"/>
      <c r="AA448"/>
      <c r="AB448"/>
      <c r="AC448"/>
      <c r="AD448"/>
      <c r="AE448"/>
      <c r="AF448"/>
      <c r="AG448"/>
      <c r="AH448"/>
      <c r="AI448"/>
      <c r="AJ448"/>
      <c r="AK448"/>
      <c r="AL448"/>
      <c r="AM448"/>
      <c r="AN448"/>
      <c r="AO448"/>
      <c r="AP448"/>
      <c r="AQ448"/>
      <c r="AR448"/>
      <c r="AS448"/>
      <c r="AT448"/>
      <c r="AU448"/>
      <c r="AV448"/>
      <c r="AW448"/>
    </row>
    <row r="449" spans="1:49" s="58" customFormat="1" ht="13.5" customHeight="1" x14ac:dyDescent="0.25">
      <c r="A449" s="56"/>
      <c r="B449" s="60"/>
      <c r="C449" s="60"/>
      <c r="D449" s="60"/>
      <c r="E449" s="60"/>
      <c r="F449" s="61"/>
      <c r="G449" s="63"/>
      <c r="H449" s="60"/>
      <c r="I449" s="61"/>
      <c r="J449" s="63"/>
      <c r="K449" s="60"/>
      <c r="L449" s="60"/>
      <c r="M449" s="60"/>
      <c r="N449" s="61"/>
      <c r="O449" s="63"/>
      <c r="P449" s="60"/>
      <c r="Q449" s="59"/>
      <c r="R449" s="59"/>
      <c r="T449"/>
      <c r="U449"/>
      <c r="V449"/>
      <c r="W449"/>
      <c r="X449"/>
      <c r="Y449"/>
      <c r="Z449"/>
      <c r="AA449"/>
      <c r="AB449"/>
      <c r="AC449"/>
      <c r="AD449"/>
      <c r="AE449"/>
      <c r="AF449"/>
      <c r="AG449"/>
      <c r="AH449"/>
      <c r="AI449"/>
      <c r="AJ449"/>
      <c r="AK449"/>
      <c r="AL449"/>
      <c r="AM449"/>
      <c r="AN449"/>
      <c r="AO449"/>
      <c r="AP449"/>
      <c r="AQ449"/>
      <c r="AR449"/>
      <c r="AS449"/>
      <c r="AT449"/>
      <c r="AU449"/>
      <c r="AV449"/>
      <c r="AW449"/>
    </row>
    <row r="450" spans="1:49" s="58" customFormat="1" ht="13.5" customHeight="1" x14ac:dyDescent="0.25">
      <c r="A450" s="56"/>
      <c r="B450" s="60"/>
      <c r="C450" s="60"/>
      <c r="D450" s="60"/>
      <c r="E450" s="60"/>
      <c r="F450" s="61"/>
      <c r="G450" s="63"/>
      <c r="H450" s="60"/>
      <c r="I450" s="61"/>
      <c r="J450" s="63"/>
      <c r="K450" s="60"/>
      <c r="L450" s="60"/>
      <c r="M450" s="60"/>
      <c r="N450" s="61"/>
      <c r="O450" s="63"/>
      <c r="P450" s="60"/>
      <c r="Q450" s="59"/>
      <c r="R450" s="59"/>
      <c r="T450"/>
      <c r="U450"/>
      <c r="V450"/>
      <c r="W450"/>
      <c r="X450"/>
      <c r="Y450"/>
      <c r="Z450"/>
      <c r="AA450"/>
      <c r="AB450"/>
      <c r="AC450"/>
      <c r="AD450"/>
      <c r="AE450"/>
      <c r="AF450"/>
      <c r="AG450"/>
      <c r="AH450"/>
      <c r="AI450"/>
      <c r="AJ450"/>
      <c r="AK450"/>
      <c r="AL450"/>
      <c r="AM450"/>
      <c r="AN450"/>
      <c r="AO450"/>
      <c r="AP450"/>
      <c r="AQ450"/>
      <c r="AR450"/>
      <c r="AS450"/>
      <c r="AT450"/>
      <c r="AU450"/>
      <c r="AV450"/>
      <c r="AW450"/>
    </row>
    <row r="451" spans="1:49" s="58" customFormat="1" ht="13.5" customHeight="1" x14ac:dyDescent="0.25">
      <c r="A451" s="56"/>
      <c r="B451" s="60"/>
      <c r="C451" s="60"/>
      <c r="D451" s="60"/>
      <c r="E451" s="60"/>
      <c r="F451" s="61"/>
      <c r="G451" s="63"/>
      <c r="H451" s="60"/>
      <c r="I451" s="61"/>
      <c r="J451" s="63"/>
      <c r="K451" s="60"/>
      <c r="L451" s="60"/>
      <c r="M451" s="60"/>
      <c r="N451" s="61"/>
      <c r="O451" s="63"/>
      <c r="P451" s="60"/>
      <c r="Q451" s="59"/>
      <c r="R451" s="59"/>
      <c r="T451"/>
      <c r="U451"/>
      <c r="V451"/>
      <c r="W451"/>
      <c r="X451"/>
      <c r="Y451"/>
      <c r="Z451"/>
      <c r="AA451"/>
      <c r="AB451"/>
      <c r="AC451"/>
      <c r="AD451"/>
      <c r="AE451"/>
      <c r="AF451"/>
      <c r="AG451"/>
      <c r="AH451"/>
      <c r="AI451"/>
      <c r="AJ451"/>
      <c r="AK451"/>
      <c r="AL451"/>
      <c r="AM451"/>
      <c r="AN451"/>
      <c r="AO451"/>
      <c r="AP451"/>
      <c r="AQ451"/>
      <c r="AR451"/>
      <c r="AS451"/>
      <c r="AT451"/>
      <c r="AU451"/>
      <c r="AV451"/>
      <c r="AW451"/>
    </row>
    <row r="452" spans="1:49" s="58" customFormat="1" ht="13.5" customHeight="1" x14ac:dyDescent="0.25">
      <c r="A452" s="56"/>
      <c r="B452" s="60"/>
      <c r="C452" s="60"/>
      <c r="D452" s="60"/>
      <c r="E452" s="60"/>
      <c r="F452" s="61"/>
      <c r="G452" s="63"/>
      <c r="H452" s="60"/>
      <c r="I452" s="61"/>
      <c r="J452" s="63"/>
      <c r="K452" s="60"/>
      <c r="L452" s="60"/>
      <c r="M452" s="60"/>
      <c r="N452" s="61"/>
      <c r="O452" s="63"/>
      <c r="P452" s="60"/>
      <c r="Q452" s="59"/>
      <c r="R452" s="59"/>
      <c r="T452"/>
      <c r="U452"/>
      <c r="V452"/>
      <c r="W452"/>
      <c r="X452"/>
      <c r="Y452"/>
      <c r="Z452"/>
      <c r="AA452"/>
      <c r="AB452"/>
      <c r="AC452"/>
      <c r="AD452"/>
      <c r="AE452"/>
      <c r="AF452"/>
      <c r="AG452"/>
      <c r="AH452"/>
      <c r="AI452"/>
      <c r="AJ452"/>
      <c r="AK452"/>
      <c r="AL452"/>
      <c r="AM452"/>
      <c r="AN452"/>
      <c r="AO452"/>
      <c r="AP452"/>
      <c r="AQ452"/>
      <c r="AR452"/>
      <c r="AS452"/>
      <c r="AT452"/>
      <c r="AU452"/>
      <c r="AV452"/>
      <c r="AW452"/>
    </row>
    <row r="453" spans="1:49" s="58" customFormat="1" ht="13.5" customHeight="1" x14ac:dyDescent="0.25">
      <c r="A453" s="56"/>
      <c r="B453" s="60"/>
      <c r="C453" s="60"/>
      <c r="D453" s="60"/>
      <c r="E453" s="60"/>
      <c r="F453" s="61"/>
      <c r="G453" s="63"/>
      <c r="H453" s="60"/>
      <c r="I453" s="61"/>
      <c r="J453" s="63"/>
      <c r="K453" s="60"/>
      <c r="L453" s="60"/>
      <c r="M453" s="60"/>
      <c r="N453" s="61"/>
      <c r="O453" s="63"/>
      <c r="P453" s="60"/>
      <c r="Q453" s="59"/>
      <c r="R453" s="59"/>
      <c r="T453"/>
      <c r="U453"/>
      <c r="V453"/>
      <c r="W453"/>
      <c r="X453"/>
      <c r="Y453"/>
      <c r="Z453"/>
      <c r="AA453"/>
      <c r="AB453"/>
      <c r="AC453"/>
      <c r="AD453"/>
      <c r="AE453"/>
      <c r="AF453"/>
      <c r="AG453"/>
      <c r="AH453"/>
      <c r="AI453"/>
      <c r="AJ453"/>
      <c r="AK453"/>
      <c r="AL453"/>
      <c r="AM453"/>
      <c r="AN453"/>
      <c r="AO453"/>
      <c r="AP453"/>
      <c r="AQ453"/>
      <c r="AR453"/>
      <c r="AS453"/>
      <c r="AT453"/>
      <c r="AU453"/>
      <c r="AV453"/>
      <c r="AW453"/>
    </row>
    <row r="454" spans="1:49" s="58" customFormat="1" ht="13.5" customHeight="1" x14ac:dyDescent="0.25">
      <c r="A454" s="56"/>
      <c r="B454" s="60"/>
      <c r="C454" s="60"/>
      <c r="D454" s="60"/>
      <c r="E454" s="60"/>
      <c r="F454" s="61"/>
      <c r="G454" s="63"/>
      <c r="H454" s="60"/>
      <c r="I454" s="61"/>
      <c r="J454" s="63"/>
      <c r="K454" s="60"/>
      <c r="L454" s="60"/>
      <c r="M454" s="60"/>
      <c r="N454" s="61"/>
      <c r="O454" s="63"/>
      <c r="P454" s="60"/>
      <c r="Q454" s="59"/>
      <c r="R454" s="59"/>
      <c r="T454"/>
      <c r="U454"/>
      <c r="V454"/>
      <c r="W454"/>
      <c r="X454"/>
      <c r="Y454"/>
      <c r="Z454"/>
      <c r="AA454"/>
      <c r="AB454"/>
      <c r="AC454"/>
      <c r="AD454"/>
      <c r="AE454"/>
      <c r="AF454"/>
      <c r="AG454"/>
      <c r="AH454"/>
      <c r="AI454"/>
      <c r="AJ454"/>
      <c r="AK454"/>
      <c r="AL454"/>
      <c r="AM454"/>
      <c r="AN454"/>
      <c r="AO454"/>
      <c r="AP454"/>
      <c r="AQ454"/>
      <c r="AR454"/>
      <c r="AS454"/>
      <c r="AT454"/>
      <c r="AU454"/>
      <c r="AV454"/>
      <c r="AW454"/>
    </row>
    <row r="455" spans="1:49" s="58" customFormat="1" ht="13.5" customHeight="1" x14ac:dyDescent="0.25">
      <c r="A455" s="56"/>
      <c r="B455" s="60"/>
      <c r="C455" s="60"/>
      <c r="D455" s="60"/>
      <c r="E455" s="60"/>
      <c r="F455" s="61"/>
      <c r="G455" s="63"/>
      <c r="H455" s="60"/>
      <c r="I455" s="61"/>
      <c r="J455" s="63"/>
      <c r="K455" s="60"/>
      <c r="L455" s="60"/>
      <c r="M455" s="60"/>
      <c r="N455" s="61"/>
      <c r="O455" s="63"/>
      <c r="P455" s="60"/>
      <c r="Q455" s="59"/>
      <c r="R455" s="59"/>
      <c r="T455"/>
      <c r="U455"/>
      <c r="V455"/>
      <c r="W455"/>
      <c r="X455"/>
      <c r="Y455"/>
      <c r="Z455"/>
      <c r="AA455"/>
      <c r="AB455"/>
      <c r="AC455"/>
      <c r="AD455"/>
      <c r="AE455"/>
      <c r="AF455"/>
      <c r="AG455"/>
      <c r="AH455"/>
      <c r="AI455"/>
      <c r="AJ455"/>
      <c r="AK455"/>
      <c r="AL455"/>
      <c r="AM455"/>
      <c r="AN455"/>
      <c r="AO455"/>
      <c r="AP455"/>
      <c r="AQ455"/>
      <c r="AR455"/>
      <c r="AS455"/>
      <c r="AT455"/>
      <c r="AU455"/>
      <c r="AV455"/>
      <c r="AW455"/>
    </row>
    <row r="456" spans="1:49" s="58" customFormat="1" ht="13.5" customHeight="1" x14ac:dyDescent="0.25">
      <c r="A456" s="56"/>
      <c r="B456" s="60"/>
      <c r="C456" s="60"/>
      <c r="D456" s="60"/>
      <c r="E456" s="60"/>
      <c r="F456" s="61"/>
      <c r="G456" s="63"/>
      <c r="H456" s="60"/>
      <c r="I456" s="61"/>
      <c r="J456" s="63"/>
      <c r="K456" s="60"/>
      <c r="L456" s="60"/>
      <c r="M456" s="60"/>
      <c r="N456" s="61"/>
      <c r="O456" s="63"/>
      <c r="P456" s="60"/>
      <c r="Q456" s="59"/>
      <c r="R456" s="59"/>
      <c r="T456"/>
      <c r="U456"/>
      <c r="V456"/>
      <c r="W456"/>
      <c r="X456"/>
      <c r="Y456"/>
      <c r="Z456"/>
      <c r="AA456"/>
      <c r="AB456"/>
      <c r="AC456"/>
      <c r="AD456"/>
      <c r="AE456"/>
      <c r="AF456"/>
      <c r="AG456"/>
      <c r="AH456"/>
      <c r="AI456"/>
      <c r="AJ456"/>
      <c r="AK456"/>
      <c r="AL456"/>
      <c r="AM456"/>
      <c r="AN456"/>
      <c r="AO456"/>
      <c r="AP456"/>
      <c r="AQ456"/>
      <c r="AR456"/>
      <c r="AS456"/>
      <c r="AT456"/>
      <c r="AU456"/>
      <c r="AV456"/>
      <c r="AW456"/>
    </row>
    <row r="457" spans="1:49" s="58" customFormat="1" ht="13.5" customHeight="1" x14ac:dyDescent="0.25">
      <c r="A457" s="56"/>
      <c r="B457" s="60"/>
      <c r="C457" s="60"/>
      <c r="D457" s="60"/>
      <c r="E457" s="60"/>
      <c r="F457" s="61"/>
      <c r="G457" s="63"/>
      <c r="H457" s="60"/>
      <c r="I457" s="61"/>
      <c r="J457" s="63"/>
      <c r="K457" s="60"/>
      <c r="L457" s="60"/>
      <c r="M457" s="60"/>
      <c r="N457" s="61"/>
      <c r="O457" s="63"/>
      <c r="P457" s="60"/>
      <c r="Q457" s="59"/>
      <c r="R457" s="59"/>
      <c r="T457"/>
      <c r="U457"/>
      <c r="V457"/>
      <c r="W457"/>
      <c r="X457"/>
      <c r="Y457"/>
      <c r="Z457"/>
      <c r="AA457"/>
      <c r="AB457"/>
      <c r="AC457"/>
      <c r="AD457"/>
      <c r="AE457"/>
      <c r="AF457"/>
      <c r="AG457"/>
      <c r="AH457"/>
      <c r="AI457"/>
      <c r="AJ457"/>
      <c r="AK457"/>
      <c r="AL457"/>
      <c r="AM457"/>
      <c r="AN457"/>
      <c r="AO457"/>
      <c r="AP457"/>
      <c r="AQ457"/>
      <c r="AR457"/>
      <c r="AS457"/>
      <c r="AT457"/>
      <c r="AU457"/>
      <c r="AV457"/>
      <c r="AW457"/>
    </row>
    <row r="458" spans="1:49" s="58" customFormat="1" ht="13.5" customHeight="1" x14ac:dyDescent="0.25">
      <c r="A458" s="56"/>
      <c r="B458" s="60"/>
      <c r="C458" s="60"/>
      <c r="D458" s="60"/>
      <c r="E458" s="60"/>
      <c r="F458" s="61"/>
      <c r="G458" s="63"/>
      <c r="H458" s="60"/>
      <c r="I458" s="61"/>
      <c r="J458" s="63"/>
      <c r="K458" s="60"/>
      <c r="L458" s="60"/>
      <c r="M458" s="60"/>
      <c r="N458" s="61"/>
      <c r="O458" s="63"/>
      <c r="P458" s="60"/>
      <c r="Q458" s="59"/>
      <c r="R458" s="59"/>
      <c r="T458"/>
      <c r="U458"/>
      <c r="V458"/>
      <c r="W458"/>
      <c r="X458"/>
      <c r="Y458"/>
      <c r="Z458"/>
      <c r="AA458"/>
      <c r="AB458"/>
      <c r="AC458"/>
      <c r="AD458"/>
      <c r="AE458"/>
      <c r="AF458"/>
      <c r="AG458"/>
      <c r="AH458"/>
      <c r="AI458"/>
      <c r="AJ458"/>
      <c r="AK458"/>
      <c r="AL458"/>
      <c r="AM458"/>
      <c r="AN458"/>
      <c r="AO458"/>
      <c r="AP458"/>
      <c r="AQ458"/>
      <c r="AR458"/>
      <c r="AS458"/>
      <c r="AT458"/>
      <c r="AU458"/>
      <c r="AV458"/>
      <c r="AW458"/>
    </row>
    <row r="459" spans="1:49" s="58" customFormat="1" ht="13.5" customHeight="1" x14ac:dyDescent="0.25">
      <c r="A459" s="56"/>
      <c r="B459" s="60"/>
      <c r="C459" s="60"/>
      <c r="D459" s="60"/>
      <c r="E459" s="60"/>
      <c r="F459" s="61"/>
      <c r="G459" s="63"/>
      <c r="H459" s="60"/>
      <c r="I459" s="61"/>
      <c r="J459" s="63"/>
      <c r="K459" s="60"/>
      <c r="L459" s="60"/>
      <c r="M459" s="60"/>
      <c r="N459" s="61"/>
      <c r="O459" s="63"/>
      <c r="P459" s="60"/>
      <c r="Q459" s="59"/>
      <c r="R459" s="59"/>
      <c r="T459"/>
      <c r="U459"/>
      <c r="V459"/>
      <c r="W459"/>
      <c r="X459"/>
      <c r="Y459"/>
      <c r="Z459"/>
      <c r="AA459"/>
      <c r="AB459"/>
      <c r="AC459"/>
      <c r="AD459"/>
      <c r="AE459"/>
      <c r="AF459"/>
      <c r="AG459"/>
      <c r="AH459"/>
      <c r="AI459"/>
      <c r="AJ459"/>
      <c r="AK459"/>
      <c r="AL459"/>
      <c r="AM459"/>
      <c r="AN459"/>
      <c r="AO459"/>
      <c r="AP459"/>
      <c r="AQ459"/>
      <c r="AR459"/>
      <c r="AS459"/>
      <c r="AT459"/>
      <c r="AU459"/>
      <c r="AV459"/>
      <c r="AW459"/>
    </row>
    <row r="460" spans="1:49" s="58" customFormat="1" ht="13.5" customHeight="1" x14ac:dyDescent="0.25">
      <c r="A460" s="56"/>
      <c r="B460" s="60"/>
      <c r="C460" s="60"/>
      <c r="D460" s="60"/>
      <c r="E460" s="60"/>
      <c r="F460" s="61"/>
      <c r="G460" s="63"/>
      <c r="H460" s="60"/>
      <c r="I460" s="61"/>
      <c r="J460" s="63"/>
      <c r="K460" s="60"/>
      <c r="L460" s="60"/>
      <c r="M460" s="60"/>
      <c r="N460" s="61"/>
      <c r="O460" s="63"/>
      <c r="P460" s="60"/>
      <c r="Q460" s="59"/>
      <c r="R460" s="59"/>
      <c r="T460"/>
      <c r="U460"/>
      <c r="V460"/>
      <c r="W460"/>
      <c r="X460"/>
      <c r="Y460"/>
      <c r="Z460"/>
      <c r="AA460"/>
      <c r="AB460"/>
      <c r="AC460"/>
      <c r="AD460"/>
      <c r="AE460"/>
      <c r="AF460"/>
      <c r="AG460"/>
      <c r="AH460"/>
      <c r="AI460"/>
      <c r="AJ460"/>
      <c r="AK460"/>
      <c r="AL460"/>
      <c r="AM460"/>
      <c r="AN460"/>
      <c r="AO460"/>
      <c r="AP460"/>
      <c r="AQ460"/>
      <c r="AR460"/>
      <c r="AS460"/>
      <c r="AT460"/>
      <c r="AU460"/>
      <c r="AV460"/>
      <c r="AW460"/>
    </row>
    <row r="461" spans="1:49" s="58" customFormat="1" ht="13.5" customHeight="1" x14ac:dyDescent="0.25">
      <c r="A461" s="56"/>
      <c r="B461" s="60"/>
      <c r="C461" s="60"/>
      <c r="D461" s="60"/>
      <c r="E461" s="60"/>
      <c r="F461" s="61"/>
      <c r="G461" s="63"/>
      <c r="H461" s="60"/>
      <c r="I461" s="61"/>
      <c r="J461" s="63"/>
      <c r="K461" s="60"/>
      <c r="L461" s="60"/>
      <c r="M461" s="60"/>
      <c r="N461" s="61"/>
      <c r="O461" s="63"/>
      <c r="P461" s="60"/>
      <c r="Q461" s="59"/>
      <c r="R461" s="59"/>
      <c r="T461"/>
      <c r="U461"/>
      <c r="V461"/>
      <c r="W461"/>
      <c r="X461"/>
      <c r="Y461"/>
      <c r="Z461"/>
      <c r="AA461"/>
      <c r="AB461"/>
      <c r="AC461"/>
      <c r="AD461"/>
      <c r="AE461"/>
      <c r="AF461"/>
      <c r="AG461"/>
      <c r="AH461"/>
      <c r="AI461"/>
      <c r="AJ461"/>
      <c r="AK461"/>
      <c r="AL461"/>
      <c r="AM461"/>
      <c r="AN461"/>
      <c r="AO461"/>
      <c r="AP461"/>
      <c r="AQ461"/>
      <c r="AR461"/>
      <c r="AS461"/>
      <c r="AT461"/>
      <c r="AU461"/>
      <c r="AV461"/>
      <c r="AW461"/>
    </row>
    <row r="462" spans="1:49" s="58" customFormat="1" ht="13.5" customHeight="1" x14ac:dyDescent="0.25">
      <c r="A462" s="56"/>
      <c r="B462" s="60"/>
      <c r="C462" s="60"/>
      <c r="D462" s="60"/>
      <c r="E462" s="60"/>
      <c r="F462" s="61"/>
      <c r="G462" s="63"/>
      <c r="H462" s="60"/>
      <c r="I462" s="61"/>
      <c r="J462" s="63"/>
      <c r="K462" s="60"/>
      <c r="L462" s="60"/>
      <c r="M462" s="60"/>
      <c r="N462" s="61"/>
      <c r="O462" s="63"/>
      <c r="P462" s="60"/>
      <c r="Q462" s="59"/>
      <c r="R462" s="59"/>
      <c r="T462"/>
      <c r="U462"/>
      <c r="V462"/>
      <c r="W462"/>
      <c r="X462"/>
      <c r="Y462"/>
      <c r="Z462"/>
      <c r="AA462"/>
      <c r="AB462"/>
      <c r="AC462"/>
      <c r="AD462"/>
      <c r="AE462"/>
      <c r="AF462"/>
      <c r="AG462"/>
      <c r="AH462"/>
      <c r="AI462"/>
      <c r="AJ462"/>
      <c r="AK462"/>
      <c r="AL462"/>
      <c r="AM462"/>
      <c r="AN462"/>
      <c r="AO462"/>
      <c r="AP462"/>
      <c r="AQ462"/>
      <c r="AR462"/>
      <c r="AS462"/>
      <c r="AT462"/>
      <c r="AU462"/>
      <c r="AV462"/>
      <c r="AW462"/>
    </row>
    <row r="463" spans="1:49" s="58" customFormat="1" ht="13.5" customHeight="1" x14ac:dyDescent="0.25">
      <c r="A463" s="56"/>
      <c r="B463" s="60"/>
      <c r="C463" s="60"/>
      <c r="D463" s="60"/>
      <c r="E463" s="60"/>
      <c r="F463" s="61"/>
      <c r="G463" s="63"/>
      <c r="H463" s="60"/>
      <c r="I463" s="61"/>
      <c r="J463" s="63"/>
      <c r="K463" s="60"/>
      <c r="L463" s="60"/>
      <c r="M463" s="60"/>
      <c r="N463" s="61"/>
      <c r="O463" s="63"/>
      <c r="P463" s="60"/>
      <c r="Q463" s="59"/>
      <c r="R463" s="59"/>
      <c r="T463"/>
      <c r="U463"/>
      <c r="V463"/>
      <c r="W463"/>
      <c r="X463"/>
      <c r="Y463"/>
      <c r="Z463"/>
      <c r="AA463"/>
      <c r="AB463"/>
      <c r="AC463"/>
      <c r="AD463"/>
      <c r="AE463"/>
      <c r="AF463"/>
      <c r="AG463"/>
      <c r="AH463"/>
      <c r="AI463"/>
      <c r="AJ463"/>
      <c r="AK463"/>
      <c r="AL463"/>
      <c r="AM463"/>
      <c r="AN463"/>
      <c r="AO463"/>
      <c r="AP463"/>
      <c r="AQ463"/>
      <c r="AR463"/>
      <c r="AS463"/>
      <c r="AT463"/>
      <c r="AU463"/>
      <c r="AV463"/>
      <c r="AW463"/>
    </row>
    <row r="464" spans="1:49" s="58" customFormat="1" ht="13.5" customHeight="1" x14ac:dyDescent="0.25">
      <c r="A464" s="56"/>
      <c r="B464" s="60"/>
      <c r="C464" s="60"/>
      <c r="D464" s="60"/>
      <c r="E464" s="60"/>
      <c r="F464" s="61"/>
      <c r="G464" s="63"/>
      <c r="H464" s="60"/>
      <c r="I464" s="61"/>
      <c r="J464" s="63"/>
      <c r="K464" s="60"/>
      <c r="L464" s="60"/>
      <c r="M464" s="60"/>
      <c r="N464" s="61"/>
      <c r="O464" s="63"/>
      <c r="P464" s="60"/>
      <c r="Q464" s="59"/>
      <c r="R464" s="59"/>
      <c r="T464"/>
      <c r="U464"/>
      <c r="V464"/>
      <c r="W464"/>
      <c r="X464"/>
      <c r="Y464"/>
      <c r="Z464"/>
      <c r="AA464"/>
      <c r="AB464"/>
      <c r="AC464"/>
      <c r="AD464"/>
      <c r="AE464"/>
      <c r="AF464"/>
      <c r="AG464"/>
      <c r="AH464"/>
      <c r="AI464"/>
      <c r="AJ464"/>
      <c r="AK464"/>
      <c r="AL464"/>
      <c r="AM464"/>
      <c r="AN464"/>
      <c r="AO464"/>
      <c r="AP464"/>
      <c r="AQ464"/>
      <c r="AR464"/>
      <c r="AS464"/>
      <c r="AT464"/>
      <c r="AU464"/>
      <c r="AV464"/>
      <c r="AW464"/>
    </row>
    <row r="465" spans="1:49" s="58" customFormat="1" ht="13.5" customHeight="1" x14ac:dyDescent="0.25">
      <c r="A465" s="56"/>
      <c r="B465" s="60"/>
      <c r="C465" s="60"/>
      <c r="D465" s="60"/>
      <c r="E465" s="60"/>
      <c r="F465" s="61"/>
      <c r="G465" s="63"/>
      <c r="H465" s="60"/>
      <c r="I465" s="61"/>
      <c r="J465" s="63"/>
      <c r="K465" s="60"/>
      <c r="L465" s="60"/>
      <c r="M465" s="60"/>
      <c r="N465" s="61"/>
      <c r="O465" s="63"/>
      <c r="P465" s="60"/>
      <c r="Q465" s="59"/>
      <c r="R465" s="59"/>
      <c r="T465"/>
      <c r="U465"/>
      <c r="V465"/>
      <c r="W465"/>
      <c r="X465"/>
      <c r="Y465"/>
      <c r="Z465"/>
      <c r="AA465"/>
      <c r="AB465"/>
      <c r="AC465"/>
      <c r="AD465"/>
      <c r="AE465"/>
      <c r="AF465"/>
      <c r="AG465"/>
      <c r="AH465"/>
      <c r="AI465"/>
      <c r="AJ465"/>
      <c r="AK465"/>
      <c r="AL465"/>
      <c r="AM465"/>
      <c r="AN465"/>
      <c r="AO465"/>
      <c r="AP465"/>
      <c r="AQ465"/>
      <c r="AR465"/>
      <c r="AS465"/>
      <c r="AT465"/>
      <c r="AU465"/>
      <c r="AV465"/>
      <c r="AW465"/>
    </row>
    <row r="466" spans="1:49" s="58" customFormat="1" ht="13.5" customHeight="1" x14ac:dyDescent="0.25">
      <c r="A466" s="56"/>
      <c r="B466" s="60"/>
      <c r="C466" s="60"/>
      <c r="D466" s="60"/>
      <c r="E466" s="60"/>
      <c r="F466" s="61"/>
      <c r="G466" s="63"/>
      <c r="H466" s="60"/>
      <c r="I466" s="61"/>
      <c r="J466" s="63"/>
      <c r="K466" s="60"/>
      <c r="L466" s="60"/>
      <c r="M466" s="60"/>
      <c r="N466" s="61"/>
      <c r="O466" s="63"/>
      <c r="P466" s="60"/>
      <c r="Q466" s="59"/>
      <c r="R466" s="59"/>
      <c r="T466"/>
      <c r="U466"/>
      <c r="V466"/>
      <c r="W466"/>
      <c r="X466"/>
      <c r="Y466"/>
      <c r="Z466"/>
      <c r="AA466"/>
      <c r="AB466"/>
      <c r="AC466"/>
      <c r="AD466"/>
      <c r="AE466"/>
      <c r="AF466"/>
      <c r="AG466"/>
      <c r="AH466"/>
      <c r="AI466"/>
      <c r="AJ466"/>
      <c r="AK466"/>
      <c r="AL466"/>
      <c r="AM466"/>
      <c r="AN466"/>
      <c r="AO466"/>
      <c r="AP466"/>
      <c r="AQ466"/>
      <c r="AR466"/>
      <c r="AS466"/>
      <c r="AT466"/>
      <c r="AU466"/>
      <c r="AV466"/>
      <c r="AW466"/>
    </row>
    <row r="467" spans="1:49" s="58" customFormat="1" ht="13.5" customHeight="1" x14ac:dyDescent="0.25">
      <c r="A467" s="56"/>
      <c r="B467" s="60"/>
      <c r="C467" s="60"/>
      <c r="D467" s="60"/>
      <c r="E467" s="60"/>
      <c r="F467" s="61"/>
      <c r="G467" s="63"/>
      <c r="H467" s="60"/>
      <c r="I467" s="61"/>
      <c r="J467" s="63"/>
      <c r="K467" s="60"/>
      <c r="L467" s="60"/>
      <c r="M467" s="60"/>
      <c r="N467" s="61"/>
      <c r="O467" s="63"/>
      <c r="P467" s="60"/>
      <c r="Q467" s="59"/>
      <c r="R467" s="59"/>
      <c r="T467"/>
      <c r="U467"/>
      <c r="V467"/>
      <c r="W467"/>
      <c r="X467"/>
      <c r="Y467"/>
      <c r="Z467"/>
      <c r="AA467"/>
      <c r="AB467"/>
      <c r="AC467"/>
      <c r="AD467"/>
      <c r="AE467"/>
      <c r="AF467"/>
      <c r="AG467"/>
      <c r="AH467"/>
      <c r="AI467"/>
      <c r="AJ467"/>
      <c r="AK467"/>
      <c r="AL467"/>
      <c r="AM467"/>
      <c r="AN467"/>
      <c r="AO467"/>
      <c r="AP467"/>
      <c r="AQ467"/>
      <c r="AR467"/>
      <c r="AS467"/>
      <c r="AT467"/>
      <c r="AU467"/>
      <c r="AV467"/>
      <c r="AW467"/>
    </row>
    <row r="468" spans="1:49" s="58" customFormat="1" ht="13.5" customHeight="1" x14ac:dyDescent="0.25">
      <c r="A468" s="56"/>
      <c r="B468" s="60"/>
      <c r="C468" s="60"/>
      <c r="D468" s="60"/>
      <c r="E468" s="60"/>
      <c r="F468" s="61"/>
      <c r="G468" s="63"/>
      <c r="H468" s="60"/>
      <c r="I468" s="61"/>
      <c r="J468" s="63"/>
      <c r="K468" s="60"/>
      <c r="L468" s="60"/>
      <c r="M468" s="60"/>
      <c r="N468" s="61"/>
      <c r="O468" s="63"/>
      <c r="P468" s="60"/>
      <c r="Q468" s="59"/>
      <c r="R468" s="59"/>
      <c r="T468"/>
      <c r="U468"/>
      <c r="V468"/>
      <c r="W468"/>
      <c r="X468"/>
      <c r="Y468"/>
      <c r="Z468"/>
      <c r="AA468"/>
      <c r="AB468"/>
      <c r="AC468"/>
      <c r="AD468"/>
      <c r="AE468"/>
      <c r="AF468"/>
      <c r="AG468"/>
      <c r="AH468"/>
      <c r="AI468"/>
      <c r="AJ468"/>
      <c r="AK468"/>
      <c r="AL468"/>
      <c r="AM468"/>
      <c r="AN468"/>
      <c r="AO468"/>
      <c r="AP468"/>
      <c r="AQ468"/>
      <c r="AR468"/>
      <c r="AS468"/>
      <c r="AT468"/>
      <c r="AU468"/>
      <c r="AV468"/>
      <c r="AW468"/>
    </row>
    <row r="469" spans="1:49" s="58" customFormat="1" ht="13.5" customHeight="1" x14ac:dyDescent="0.25">
      <c r="A469" s="56"/>
      <c r="B469" s="60"/>
      <c r="C469" s="60"/>
      <c r="D469" s="60"/>
      <c r="E469" s="60"/>
      <c r="F469" s="61"/>
      <c r="G469" s="63"/>
      <c r="H469" s="60"/>
      <c r="I469" s="61"/>
      <c r="J469" s="63"/>
      <c r="K469" s="60"/>
      <c r="L469" s="60"/>
      <c r="M469" s="60"/>
      <c r="N469" s="61"/>
      <c r="O469" s="63"/>
      <c r="P469" s="60"/>
      <c r="Q469" s="59"/>
      <c r="R469" s="59"/>
      <c r="T469"/>
      <c r="U469"/>
      <c r="V469"/>
      <c r="W469"/>
      <c r="X469"/>
      <c r="Y469"/>
      <c r="Z469"/>
      <c r="AA469"/>
      <c r="AB469"/>
      <c r="AC469"/>
      <c r="AD469"/>
      <c r="AE469"/>
      <c r="AF469"/>
      <c r="AG469"/>
      <c r="AH469"/>
      <c r="AI469"/>
      <c r="AJ469"/>
      <c r="AK469"/>
      <c r="AL469"/>
      <c r="AM469"/>
      <c r="AN469"/>
      <c r="AO469"/>
      <c r="AP469"/>
      <c r="AQ469"/>
      <c r="AR469"/>
      <c r="AS469"/>
      <c r="AT469"/>
      <c r="AU469"/>
      <c r="AV469"/>
      <c r="AW469"/>
    </row>
    <row r="470" spans="1:49" s="58" customFormat="1" ht="13.5" customHeight="1" x14ac:dyDescent="0.25">
      <c r="A470" s="56"/>
      <c r="B470" s="60"/>
      <c r="C470" s="60"/>
      <c r="D470" s="60"/>
      <c r="E470" s="60"/>
      <c r="F470" s="61"/>
      <c r="G470" s="63"/>
      <c r="H470" s="60"/>
      <c r="I470" s="61"/>
      <c r="J470" s="63"/>
      <c r="K470" s="60"/>
      <c r="L470" s="60"/>
      <c r="M470" s="60"/>
      <c r="N470" s="61"/>
      <c r="O470" s="63"/>
      <c r="P470" s="60"/>
      <c r="Q470" s="59"/>
      <c r="R470" s="59"/>
      <c r="T470"/>
      <c r="U470"/>
      <c r="V470"/>
      <c r="W470"/>
      <c r="X470"/>
      <c r="Y470"/>
      <c r="Z470"/>
      <c r="AA470"/>
      <c r="AB470"/>
      <c r="AC470"/>
      <c r="AD470"/>
      <c r="AE470"/>
      <c r="AF470"/>
      <c r="AG470"/>
      <c r="AH470"/>
      <c r="AI470"/>
      <c r="AJ470"/>
      <c r="AK470"/>
      <c r="AL470"/>
      <c r="AM470"/>
      <c r="AN470"/>
      <c r="AO470"/>
      <c r="AP470"/>
      <c r="AQ470"/>
      <c r="AR470"/>
      <c r="AS470"/>
      <c r="AT470"/>
      <c r="AU470"/>
      <c r="AV470"/>
      <c r="AW470"/>
    </row>
    <row r="471" spans="1:49" s="58" customFormat="1" ht="13.5" customHeight="1" x14ac:dyDescent="0.25">
      <c r="A471" s="56"/>
      <c r="B471" s="60"/>
      <c r="C471" s="60"/>
      <c r="D471" s="60"/>
      <c r="E471" s="60"/>
      <c r="F471" s="61"/>
      <c r="G471" s="63"/>
      <c r="H471" s="60"/>
      <c r="I471" s="61"/>
      <c r="J471" s="63"/>
      <c r="K471" s="60"/>
      <c r="L471" s="60"/>
      <c r="M471" s="60"/>
      <c r="N471" s="61"/>
      <c r="O471" s="63"/>
      <c r="P471" s="60"/>
      <c r="Q471" s="59"/>
      <c r="R471" s="59"/>
      <c r="T471"/>
      <c r="U471"/>
      <c r="V471"/>
      <c r="W471"/>
      <c r="X471"/>
      <c r="Y471"/>
      <c r="Z471"/>
      <c r="AA471"/>
      <c r="AB471"/>
      <c r="AC471"/>
      <c r="AD471"/>
      <c r="AE471"/>
      <c r="AF471"/>
      <c r="AG471"/>
      <c r="AH471"/>
      <c r="AI471"/>
      <c r="AJ471"/>
      <c r="AK471"/>
      <c r="AL471"/>
      <c r="AM471"/>
      <c r="AN471"/>
      <c r="AO471"/>
      <c r="AP471"/>
      <c r="AQ471"/>
      <c r="AR471"/>
      <c r="AS471"/>
      <c r="AT471"/>
      <c r="AU471"/>
      <c r="AV471"/>
      <c r="AW471"/>
    </row>
    <row r="472" spans="1:49" s="58" customFormat="1" ht="13.5" customHeight="1" x14ac:dyDescent="0.25">
      <c r="A472" s="56"/>
      <c r="B472" s="60"/>
      <c r="C472" s="60"/>
      <c r="D472" s="60"/>
      <c r="E472" s="60"/>
      <c r="F472" s="61"/>
      <c r="G472" s="63"/>
      <c r="H472" s="60"/>
      <c r="I472" s="61"/>
      <c r="J472" s="63"/>
      <c r="K472" s="60"/>
      <c r="L472" s="60"/>
      <c r="M472" s="60"/>
      <c r="N472" s="61"/>
      <c r="O472" s="63"/>
      <c r="P472" s="60"/>
      <c r="Q472" s="59"/>
      <c r="R472" s="59"/>
      <c r="T472"/>
      <c r="U472"/>
      <c r="V472"/>
      <c r="W472"/>
      <c r="X472"/>
      <c r="Y472"/>
      <c r="Z472"/>
      <c r="AA472"/>
      <c r="AB472"/>
      <c r="AC472"/>
      <c r="AD472"/>
      <c r="AE472"/>
      <c r="AF472"/>
      <c r="AG472"/>
      <c r="AH472"/>
      <c r="AI472"/>
      <c r="AJ472"/>
      <c r="AK472"/>
      <c r="AL472"/>
      <c r="AM472"/>
      <c r="AN472"/>
      <c r="AO472"/>
      <c r="AP472"/>
      <c r="AQ472"/>
      <c r="AR472"/>
      <c r="AS472"/>
      <c r="AT472"/>
      <c r="AU472"/>
      <c r="AV472"/>
      <c r="AW472"/>
    </row>
    <row r="473" spans="1:49" s="58" customFormat="1" ht="13.5" customHeight="1" x14ac:dyDescent="0.25">
      <c r="A473" s="56"/>
      <c r="B473" s="60"/>
      <c r="C473" s="60"/>
      <c r="D473" s="60"/>
      <c r="E473" s="60"/>
      <c r="F473" s="61"/>
      <c r="G473" s="63"/>
      <c r="H473" s="60"/>
      <c r="I473" s="61"/>
      <c r="J473" s="63"/>
      <c r="K473" s="60"/>
      <c r="L473" s="60"/>
      <c r="M473" s="60"/>
      <c r="N473" s="61"/>
      <c r="O473" s="63"/>
      <c r="P473" s="60"/>
      <c r="Q473" s="59"/>
      <c r="R473" s="59"/>
      <c r="T473"/>
      <c r="U473"/>
      <c r="V473"/>
      <c r="W473"/>
      <c r="X473"/>
      <c r="Y473"/>
      <c r="Z473"/>
      <c r="AA473"/>
      <c r="AB473"/>
      <c r="AC473"/>
      <c r="AD473"/>
      <c r="AE473"/>
      <c r="AF473"/>
      <c r="AG473"/>
      <c r="AH473"/>
      <c r="AI473"/>
      <c r="AJ473"/>
      <c r="AK473"/>
      <c r="AL473"/>
      <c r="AM473"/>
      <c r="AN473"/>
      <c r="AO473"/>
      <c r="AP473"/>
      <c r="AQ473"/>
      <c r="AR473"/>
      <c r="AS473"/>
      <c r="AT473"/>
      <c r="AU473"/>
      <c r="AV473"/>
      <c r="AW473"/>
    </row>
    <row r="474" spans="1:49" s="58" customFormat="1" ht="13.5" customHeight="1" x14ac:dyDescent="0.25">
      <c r="A474" s="56"/>
      <c r="B474" s="60"/>
      <c r="C474" s="60"/>
      <c r="D474" s="60"/>
      <c r="E474" s="60"/>
      <c r="F474" s="61"/>
      <c r="G474" s="63"/>
      <c r="H474" s="60"/>
      <c r="I474" s="61"/>
      <c r="J474" s="63"/>
      <c r="K474" s="60"/>
      <c r="L474" s="60"/>
      <c r="M474" s="60"/>
      <c r="N474" s="61"/>
      <c r="O474" s="63"/>
      <c r="P474" s="60"/>
      <c r="Q474" s="59"/>
      <c r="R474" s="59"/>
      <c r="T474"/>
      <c r="U474"/>
      <c r="V474"/>
      <c r="W474"/>
      <c r="X474"/>
      <c r="Y474"/>
      <c r="Z474"/>
      <c r="AA474"/>
      <c r="AB474"/>
      <c r="AC474"/>
      <c r="AD474"/>
      <c r="AE474"/>
      <c r="AF474"/>
      <c r="AG474"/>
      <c r="AH474"/>
      <c r="AI474"/>
      <c r="AJ474"/>
      <c r="AK474"/>
      <c r="AL474"/>
      <c r="AM474"/>
      <c r="AN474"/>
      <c r="AO474"/>
      <c r="AP474"/>
      <c r="AQ474"/>
      <c r="AR474"/>
      <c r="AS474"/>
      <c r="AT474"/>
      <c r="AU474"/>
      <c r="AV474"/>
      <c r="AW474"/>
    </row>
    <row r="475" spans="1:49" s="58" customFormat="1" ht="13.5" customHeight="1" x14ac:dyDescent="0.25">
      <c r="A475" s="56"/>
      <c r="B475" s="60"/>
      <c r="C475" s="60"/>
      <c r="D475" s="60"/>
      <c r="E475" s="60"/>
      <c r="F475" s="61"/>
      <c r="G475" s="63"/>
      <c r="H475" s="60"/>
      <c r="I475" s="61"/>
      <c r="J475" s="63"/>
      <c r="K475" s="60"/>
      <c r="L475" s="60"/>
      <c r="M475" s="60"/>
      <c r="N475" s="61"/>
      <c r="O475" s="63"/>
      <c r="P475" s="60"/>
      <c r="Q475" s="59"/>
      <c r="R475" s="59"/>
      <c r="T475"/>
      <c r="U475"/>
      <c r="V475"/>
      <c r="W475"/>
      <c r="X475"/>
      <c r="Y475"/>
      <c r="Z475"/>
      <c r="AA475"/>
      <c r="AB475"/>
      <c r="AC475"/>
      <c r="AD475"/>
      <c r="AE475"/>
      <c r="AF475"/>
      <c r="AG475"/>
      <c r="AH475"/>
      <c r="AI475"/>
      <c r="AJ475"/>
      <c r="AK475"/>
      <c r="AL475"/>
      <c r="AM475"/>
      <c r="AN475"/>
      <c r="AO475"/>
      <c r="AP475"/>
      <c r="AQ475"/>
      <c r="AR475"/>
      <c r="AS475"/>
      <c r="AT475"/>
      <c r="AU475"/>
      <c r="AV475"/>
      <c r="AW475"/>
    </row>
    <row r="476" spans="1:49" s="58" customFormat="1" ht="13.5" customHeight="1" x14ac:dyDescent="0.25">
      <c r="A476" s="56"/>
      <c r="B476" s="60"/>
      <c r="C476" s="60"/>
      <c r="D476" s="60"/>
      <c r="E476" s="60"/>
      <c r="F476" s="61"/>
      <c r="G476" s="63"/>
      <c r="H476" s="60"/>
      <c r="I476" s="61"/>
      <c r="J476" s="63"/>
      <c r="K476" s="60"/>
      <c r="L476" s="60"/>
      <c r="M476" s="60"/>
      <c r="N476" s="61"/>
      <c r="O476" s="63"/>
      <c r="P476" s="60"/>
      <c r="Q476" s="59"/>
      <c r="R476" s="59"/>
      <c r="T476"/>
      <c r="U476"/>
      <c r="V476"/>
      <c r="W476"/>
      <c r="X476"/>
      <c r="Y476"/>
      <c r="Z476"/>
      <c r="AA476"/>
      <c r="AB476"/>
      <c r="AC476"/>
      <c r="AD476"/>
      <c r="AE476"/>
      <c r="AF476"/>
      <c r="AG476"/>
      <c r="AH476"/>
      <c r="AI476"/>
      <c r="AJ476"/>
      <c r="AK476"/>
      <c r="AL476"/>
      <c r="AM476"/>
      <c r="AN476"/>
      <c r="AO476"/>
      <c r="AP476"/>
      <c r="AQ476"/>
      <c r="AR476"/>
      <c r="AS476"/>
      <c r="AT476"/>
      <c r="AU476"/>
      <c r="AV476"/>
      <c r="AW476"/>
    </row>
    <row r="477" spans="1:49" s="58" customFormat="1" ht="13.5" customHeight="1" x14ac:dyDescent="0.25">
      <c r="A477" s="56"/>
      <c r="B477" s="60"/>
      <c r="C477" s="60"/>
      <c r="D477" s="60"/>
      <c r="E477" s="60"/>
      <c r="F477" s="61"/>
      <c r="G477" s="63"/>
      <c r="H477" s="60"/>
      <c r="I477" s="61"/>
      <c r="J477" s="63"/>
      <c r="K477" s="60"/>
      <c r="L477" s="60"/>
      <c r="M477" s="60"/>
      <c r="N477" s="61"/>
      <c r="O477" s="63"/>
      <c r="P477" s="60"/>
      <c r="Q477" s="59"/>
      <c r="R477" s="59"/>
      <c r="T477"/>
      <c r="U477"/>
      <c r="V477"/>
      <c r="W477"/>
      <c r="X477"/>
      <c r="Y477"/>
      <c r="Z477"/>
      <c r="AA477"/>
      <c r="AB477"/>
      <c r="AC477"/>
      <c r="AD477"/>
      <c r="AE477"/>
      <c r="AF477"/>
      <c r="AG477"/>
      <c r="AH477"/>
      <c r="AI477"/>
      <c r="AJ477"/>
      <c r="AK477"/>
      <c r="AL477"/>
      <c r="AM477"/>
      <c r="AN477"/>
      <c r="AO477"/>
      <c r="AP477"/>
      <c r="AQ477"/>
      <c r="AR477"/>
      <c r="AS477"/>
      <c r="AT477"/>
      <c r="AU477"/>
      <c r="AV477"/>
      <c r="AW477"/>
    </row>
    <row r="478" spans="1:49" s="58" customFormat="1" ht="13.5" customHeight="1" x14ac:dyDescent="0.25">
      <c r="A478" s="56"/>
      <c r="B478" s="60"/>
      <c r="C478" s="60"/>
      <c r="D478" s="60"/>
      <c r="E478" s="60"/>
      <c r="F478" s="61"/>
      <c r="G478" s="63"/>
      <c r="H478" s="60"/>
      <c r="I478" s="61"/>
      <c r="J478" s="63"/>
      <c r="K478" s="60"/>
      <c r="L478" s="60"/>
      <c r="M478" s="60"/>
      <c r="N478" s="61"/>
      <c r="O478" s="63"/>
      <c r="P478" s="60"/>
      <c r="Q478" s="59"/>
      <c r="R478" s="59"/>
      <c r="T478"/>
      <c r="U478"/>
      <c r="V478"/>
      <c r="W478"/>
      <c r="X478"/>
      <c r="Y478"/>
      <c r="Z478"/>
      <c r="AA478"/>
      <c r="AB478"/>
      <c r="AC478"/>
      <c r="AD478"/>
      <c r="AE478"/>
      <c r="AF478"/>
      <c r="AG478"/>
      <c r="AH478"/>
      <c r="AI478"/>
      <c r="AJ478"/>
      <c r="AK478"/>
      <c r="AL478"/>
      <c r="AM478"/>
      <c r="AN478"/>
      <c r="AO478"/>
      <c r="AP478"/>
      <c r="AQ478"/>
      <c r="AR478"/>
      <c r="AS478"/>
      <c r="AT478"/>
      <c r="AU478"/>
      <c r="AV478"/>
      <c r="AW478"/>
    </row>
    <row r="479" spans="1:49" s="58" customFormat="1" ht="13.5" customHeight="1" x14ac:dyDescent="0.25">
      <c r="A479" s="56"/>
      <c r="B479" s="60"/>
      <c r="C479" s="60"/>
      <c r="D479" s="60"/>
      <c r="E479" s="60"/>
      <c r="F479" s="61"/>
      <c r="G479" s="63"/>
      <c r="H479" s="60"/>
      <c r="I479" s="61"/>
      <c r="J479" s="63"/>
      <c r="K479" s="60"/>
      <c r="L479" s="60"/>
      <c r="M479" s="60"/>
      <c r="N479" s="61"/>
      <c r="O479" s="63"/>
      <c r="P479" s="60"/>
      <c r="Q479" s="59"/>
      <c r="R479" s="59"/>
      <c r="T479"/>
      <c r="U479"/>
      <c r="V479"/>
      <c r="W479"/>
      <c r="X479"/>
      <c r="Y479"/>
      <c r="Z479"/>
      <c r="AA479"/>
      <c r="AB479"/>
      <c r="AC479"/>
      <c r="AD479"/>
      <c r="AE479"/>
      <c r="AF479"/>
      <c r="AG479"/>
      <c r="AH479"/>
      <c r="AI479"/>
      <c r="AJ479"/>
      <c r="AK479"/>
      <c r="AL479"/>
      <c r="AM479"/>
      <c r="AN479"/>
      <c r="AO479"/>
      <c r="AP479"/>
      <c r="AQ479"/>
      <c r="AR479"/>
      <c r="AS479"/>
      <c r="AT479"/>
      <c r="AU479"/>
      <c r="AV479"/>
      <c r="AW479"/>
    </row>
    <row r="480" spans="1:49" s="58" customFormat="1" ht="13.5" customHeight="1" x14ac:dyDescent="0.25">
      <c r="A480" s="56"/>
      <c r="B480" s="60"/>
      <c r="C480" s="60"/>
      <c r="D480" s="60"/>
      <c r="E480" s="60"/>
      <c r="F480" s="61"/>
      <c r="G480" s="63"/>
      <c r="H480" s="60"/>
      <c r="I480" s="61"/>
      <c r="J480" s="63"/>
      <c r="K480" s="60"/>
      <c r="L480" s="60"/>
      <c r="M480" s="60"/>
      <c r="N480" s="61"/>
      <c r="O480" s="63"/>
      <c r="P480" s="60"/>
      <c r="Q480" s="59"/>
      <c r="R480" s="59"/>
      <c r="T480"/>
      <c r="U480"/>
      <c r="V480"/>
      <c r="W480"/>
      <c r="X480"/>
      <c r="Y480"/>
      <c r="Z480"/>
      <c r="AA480"/>
      <c r="AB480"/>
      <c r="AC480"/>
      <c r="AD480"/>
      <c r="AE480"/>
      <c r="AF480"/>
      <c r="AG480"/>
      <c r="AH480"/>
      <c r="AI480"/>
      <c r="AJ480"/>
      <c r="AK480"/>
      <c r="AL480"/>
      <c r="AM480"/>
      <c r="AN480"/>
      <c r="AO480"/>
      <c r="AP480"/>
      <c r="AQ480"/>
      <c r="AR480"/>
      <c r="AS480"/>
      <c r="AT480"/>
      <c r="AU480"/>
      <c r="AV480"/>
      <c r="AW480"/>
    </row>
    <row r="481" spans="1:49" s="58" customFormat="1" ht="13.5" customHeight="1" x14ac:dyDescent="0.25">
      <c r="A481" s="56"/>
      <c r="B481" s="60"/>
      <c r="C481" s="60"/>
      <c r="D481" s="60"/>
      <c r="E481" s="60"/>
      <c r="F481" s="61"/>
      <c r="G481" s="63"/>
      <c r="H481" s="60"/>
      <c r="I481" s="61"/>
      <c r="J481" s="63"/>
      <c r="K481" s="60"/>
      <c r="L481" s="60"/>
      <c r="M481" s="60"/>
      <c r="N481" s="61"/>
      <c r="O481" s="63"/>
      <c r="P481" s="60"/>
      <c r="Q481" s="59"/>
      <c r="R481" s="59"/>
      <c r="T481"/>
      <c r="U481"/>
      <c r="V481"/>
      <c r="W481"/>
      <c r="X481"/>
      <c r="Y481"/>
      <c r="Z481"/>
      <c r="AA481"/>
      <c r="AB481"/>
      <c r="AC481"/>
      <c r="AD481"/>
      <c r="AE481"/>
      <c r="AF481"/>
      <c r="AG481"/>
      <c r="AH481"/>
      <c r="AI481"/>
      <c r="AJ481"/>
      <c r="AK481"/>
      <c r="AL481"/>
      <c r="AM481"/>
      <c r="AN481"/>
      <c r="AO481"/>
      <c r="AP481"/>
      <c r="AQ481"/>
      <c r="AR481"/>
      <c r="AS481"/>
      <c r="AT481"/>
      <c r="AU481"/>
      <c r="AV481"/>
      <c r="AW481"/>
    </row>
    <row r="482" spans="1:49" s="58" customFormat="1" ht="13.5" customHeight="1" x14ac:dyDescent="0.25">
      <c r="A482" s="56"/>
      <c r="B482" s="60"/>
      <c r="C482" s="60"/>
      <c r="D482" s="60"/>
      <c r="E482" s="60"/>
      <c r="F482" s="61"/>
      <c r="G482" s="63"/>
      <c r="H482" s="60"/>
      <c r="I482" s="61"/>
      <c r="J482" s="63"/>
      <c r="K482" s="60"/>
      <c r="L482" s="60"/>
      <c r="M482" s="60"/>
      <c r="N482" s="61"/>
      <c r="O482" s="63"/>
      <c r="P482" s="60"/>
      <c r="Q482" s="59"/>
      <c r="R482" s="59"/>
      <c r="T482"/>
      <c r="U482"/>
      <c r="V482"/>
      <c r="W482"/>
      <c r="X482"/>
      <c r="Y482"/>
      <c r="Z482"/>
      <c r="AA482"/>
      <c r="AB482"/>
      <c r="AC482"/>
      <c r="AD482"/>
      <c r="AE482"/>
      <c r="AF482"/>
      <c r="AG482"/>
      <c r="AH482"/>
      <c r="AI482"/>
      <c r="AJ482"/>
      <c r="AK482"/>
      <c r="AL482"/>
      <c r="AM482"/>
      <c r="AN482"/>
      <c r="AO482"/>
      <c r="AP482"/>
      <c r="AQ482"/>
      <c r="AR482"/>
      <c r="AS482"/>
      <c r="AT482"/>
      <c r="AU482"/>
      <c r="AV482"/>
      <c r="AW482"/>
    </row>
    <row r="483" spans="1:49" s="58" customFormat="1" ht="13.5" customHeight="1" x14ac:dyDescent="0.25">
      <c r="A483" s="56"/>
      <c r="B483" s="60"/>
      <c r="C483" s="60"/>
      <c r="D483" s="60"/>
      <c r="E483" s="60"/>
      <c r="F483" s="61"/>
      <c r="G483" s="63"/>
      <c r="H483" s="60"/>
      <c r="I483" s="61"/>
      <c r="J483" s="63"/>
      <c r="K483" s="60"/>
      <c r="L483" s="60"/>
      <c r="M483" s="60"/>
      <c r="N483" s="61"/>
      <c r="O483" s="63"/>
      <c r="P483" s="60"/>
      <c r="Q483" s="59"/>
      <c r="R483" s="59"/>
      <c r="T483"/>
      <c r="U483"/>
      <c r="V483"/>
      <c r="W483"/>
      <c r="X483"/>
      <c r="Y483"/>
      <c r="Z483"/>
      <c r="AA483"/>
      <c r="AB483"/>
      <c r="AC483"/>
      <c r="AD483"/>
      <c r="AE483"/>
      <c r="AF483"/>
      <c r="AG483"/>
      <c r="AH483"/>
      <c r="AI483"/>
      <c r="AJ483"/>
      <c r="AK483"/>
      <c r="AL483"/>
      <c r="AM483"/>
      <c r="AN483"/>
      <c r="AO483"/>
      <c r="AP483"/>
      <c r="AQ483"/>
      <c r="AR483"/>
      <c r="AS483"/>
      <c r="AT483"/>
      <c r="AU483"/>
      <c r="AV483"/>
      <c r="AW483"/>
    </row>
    <row r="484" spans="1:49" s="58" customFormat="1" ht="13.5" customHeight="1" x14ac:dyDescent="0.25">
      <c r="A484" s="56"/>
      <c r="B484" s="60"/>
      <c r="C484" s="60"/>
      <c r="D484" s="60"/>
      <c r="E484" s="60"/>
      <c r="F484" s="61"/>
      <c r="G484" s="63"/>
      <c r="H484" s="60"/>
      <c r="I484" s="61"/>
      <c r="J484" s="63"/>
      <c r="K484" s="60"/>
      <c r="L484" s="60"/>
      <c r="M484" s="60"/>
      <c r="N484" s="61"/>
      <c r="O484" s="63"/>
      <c r="P484" s="60"/>
      <c r="Q484" s="59"/>
      <c r="R484" s="59"/>
      <c r="T484"/>
      <c r="U484"/>
      <c r="V484"/>
      <c r="W484"/>
      <c r="X484"/>
      <c r="Y484"/>
      <c r="Z484"/>
      <c r="AA484"/>
      <c r="AB484"/>
      <c r="AC484"/>
      <c r="AD484"/>
      <c r="AE484"/>
      <c r="AF484"/>
      <c r="AG484"/>
      <c r="AH484"/>
      <c r="AI484"/>
      <c r="AJ484"/>
      <c r="AK484"/>
      <c r="AL484"/>
      <c r="AM484"/>
      <c r="AN484"/>
      <c r="AO484"/>
      <c r="AP484"/>
      <c r="AQ484"/>
      <c r="AR484"/>
      <c r="AS484"/>
      <c r="AT484"/>
      <c r="AU484"/>
      <c r="AV484"/>
      <c r="AW484"/>
    </row>
    <row r="485" spans="1:49" s="58" customFormat="1" ht="13.5" customHeight="1" x14ac:dyDescent="0.25">
      <c r="A485" s="56"/>
      <c r="B485" s="60"/>
      <c r="C485" s="60"/>
      <c r="D485" s="60"/>
      <c r="E485" s="60"/>
      <c r="F485" s="61"/>
      <c r="G485" s="63"/>
      <c r="H485" s="60"/>
      <c r="I485" s="61"/>
      <c r="J485" s="63"/>
      <c r="K485" s="60"/>
      <c r="L485" s="60"/>
      <c r="M485" s="60"/>
      <c r="N485" s="61"/>
      <c r="O485" s="63"/>
      <c r="P485" s="60"/>
      <c r="Q485" s="59"/>
      <c r="R485" s="59"/>
      <c r="T485"/>
      <c r="U485"/>
      <c r="V485"/>
      <c r="W485"/>
      <c r="X485"/>
      <c r="Y485"/>
      <c r="Z485"/>
      <c r="AA485"/>
      <c r="AB485"/>
      <c r="AC485"/>
      <c r="AD485"/>
      <c r="AE485"/>
      <c r="AF485"/>
      <c r="AG485"/>
      <c r="AH485"/>
      <c r="AI485"/>
      <c r="AJ485"/>
      <c r="AK485"/>
      <c r="AL485"/>
      <c r="AM485"/>
      <c r="AN485"/>
      <c r="AO485"/>
      <c r="AP485"/>
      <c r="AQ485"/>
      <c r="AR485"/>
      <c r="AS485"/>
      <c r="AT485"/>
      <c r="AU485"/>
      <c r="AV485"/>
      <c r="AW485"/>
    </row>
    <row r="486" spans="1:49" s="58" customFormat="1" ht="13.5" customHeight="1" x14ac:dyDescent="0.25">
      <c r="A486" s="56"/>
      <c r="B486" s="60"/>
      <c r="C486" s="60"/>
      <c r="D486" s="60"/>
      <c r="E486" s="60"/>
      <c r="F486" s="61"/>
      <c r="G486" s="63"/>
      <c r="H486" s="60"/>
      <c r="I486" s="61"/>
      <c r="J486" s="63"/>
      <c r="K486" s="60"/>
      <c r="L486" s="60"/>
      <c r="M486" s="60"/>
      <c r="N486" s="61"/>
      <c r="O486" s="63"/>
      <c r="P486" s="60"/>
      <c r="Q486" s="59"/>
      <c r="R486" s="59"/>
      <c r="T486"/>
      <c r="U486"/>
      <c r="V486"/>
      <c r="W486"/>
      <c r="X486"/>
      <c r="Y486"/>
      <c r="Z486"/>
      <c r="AA486"/>
      <c r="AB486"/>
      <c r="AC486"/>
      <c r="AD486"/>
      <c r="AE486"/>
      <c r="AF486"/>
      <c r="AG486"/>
      <c r="AH486"/>
      <c r="AI486"/>
      <c r="AJ486"/>
      <c r="AK486"/>
      <c r="AL486"/>
      <c r="AM486"/>
      <c r="AN486"/>
      <c r="AO486"/>
      <c r="AP486"/>
      <c r="AQ486"/>
      <c r="AR486"/>
      <c r="AS486"/>
      <c r="AT486"/>
      <c r="AU486"/>
      <c r="AV486"/>
      <c r="AW486"/>
    </row>
    <row r="487" spans="1:49" s="58" customFormat="1" ht="13.5" customHeight="1" x14ac:dyDescent="0.25">
      <c r="A487" s="56"/>
      <c r="B487" s="60"/>
      <c r="C487" s="60"/>
      <c r="D487" s="60"/>
      <c r="E487" s="60"/>
      <c r="F487" s="61"/>
      <c r="G487" s="63"/>
      <c r="H487" s="60"/>
      <c r="I487" s="61"/>
      <c r="J487" s="63"/>
      <c r="K487" s="60"/>
      <c r="L487" s="60"/>
      <c r="M487" s="60"/>
      <c r="N487" s="61"/>
      <c r="O487" s="63"/>
      <c r="P487" s="60"/>
      <c r="Q487" s="59"/>
      <c r="R487" s="59"/>
      <c r="T487"/>
      <c r="U487"/>
      <c r="V487"/>
      <c r="W487"/>
      <c r="X487"/>
      <c r="Y487"/>
      <c r="Z487"/>
      <c r="AA487"/>
      <c r="AB487"/>
      <c r="AC487"/>
      <c r="AD487"/>
      <c r="AE487"/>
      <c r="AF487"/>
      <c r="AG487"/>
      <c r="AH487"/>
      <c r="AI487"/>
      <c r="AJ487"/>
      <c r="AK487"/>
      <c r="AL487"/>
      <c r="AM487"/>
      <c r="AN487"/>
      <c r="AO487"/>
      <c r="AP487"/>
      <c r="AQ487"/>
      <c r="AR487"/>
      <c r="AS487"/>
      <c r="AT487"/>
      <c r="AU487"/>
      <c r="AV487"/>
      <c r="AW487"/>
    </row>
    <row r="488" spans="1:49" s="58" customFormat="1" ht="13.5" customHeight="1" x14ac:dyDescent="0.25">
      <c r="A488" s="56"/>
      <c r="B488" s="60"/>
      <c r="C488" s="60"/>
      <c r="D488" s="60"/>
      <c r="E488" s="60"/>
      <c r="F488" s="61"/>
      <c r="G488" s="63"/>
      <c r="H488" s="60"/>
      <c r="I488" s="61"/>
      <c r="J488" s="63"/>
      <c r="K488" s="60"/>
      <c r="L488" s="60"/>
      <c r="M488" s="60"/>
      <c r="N488" s="61"/>
      <c r="O488" s="63"/>
      <c r="P488" s="60"/>
      <c r="Q488" s="59"/>
      <c r="R488" s="59"/>
      <c r="T488"/>
      <c r="U488"/>
      <c r="V488"/>
      <c r="W488"/>
      <c r="X488"/>
      <c r="Y488"/>
      <c r="Z488"/>
      <c r="AA488"/>
      <c r="AB488"/>
      <c r="AC488"/>
      <c r="AD488"/>
      <c r="AE488"/>
      <c r="AF488"/>
      <c r="AG488"/>
      <c r="AH488"/>
      <c r="AI488"/>
      <c r="AJ488"/>
      <c r="AK488"/>
      <c r="AL488"/>
      <c r="AM488"/>
      <c r="AN488"/>
      <c r="AO488"/>
      <c r="AP488"/>
      <c r="AQ488"/>
      <c r="AR488"/>
      <c r="AS488"/>
      <c r="AT488"/>
      <c r="AU488"/>
      <c r="AV488"/>
      <c r="AW488"/>
    </row>
    <row r="489" spans="1:49" s="58" customFormat="1" ht="13.5" customHeight="1" x14ac:dyDescent="0.25">
      <c r="A489" s="56"/>
      <c r="B489" s="60"/>
      <c r="C489" s="60"/>
      <c r="D489" s="60"/>
      <c r="E489" s="60"/>
      <c r="F489" s="61"/>
      <c r="G489" s="63"/>
      <c r="H489" s="60"/>
      <c r="I489" s="61"/>
      <c r="J489" s="63"/>
      <c r="K489" s="60"/>
      <c r="L489" s="60"/>
      <c r="M489" s="60"/>
      <c r="N489" s="61"/>
      <c r="O489" s="63"/>
      <c r="P489" s="60"/>
      <c r="Q489" s="59"/>
      <c r="R489" s="59"/>
      <c r="T489"/>
      <c r="U489"/>
      <c r="V489"/>
      <c r="W489"/>
      <c r="X489"/>
      <c r="Y489"/>
      <c r="Z489"/>
      <c r="AA489"/>
      <c r="AB489"/>
      <c r="AC489"/>
      <c r="AD489"/>
      <c r="AE489"/>
      <c r="AF489"/>
      <c r="AG489"/>
      <c r="AH489"/>
      <c r="AI489"/>
      <c r="AJ489"/>
      <c r="AK489"/>
      <c r="AL489"/>
      <c r="AM489"/>
      <c r="AN489"/>
      <c r="AO489"/>
      <c r="AP489"/>
      <c r="AQ489"/>
      <c r="AR489"/>
      <c r="AS489"/>
      <c r="AT489"/>
      <c r="AU489"/>
      <c r="AV489"/>
      <c r="AW489"/>
    </row>
    <row r="490" spans="1:49" s="58" customFormat="1" ht="13.5" customHeight="1" x14ac:dyDescent="0.25">
      <c r="A490" s="56"/>
      <c r="B490" s="60"/>
      <c r="C490" s="60"/>
      <c r="D490" s="60"/>
      <c r="E490" s="60"/>
      <c r="F490" s="61"/>
      <c r="G490" s="63"/>
      <c r="H490" s="60"/>
      <c r="I490" s="61"/>
      <c r="J490" s="63"/>
      <c r="K490" s="60"/>
      <c r="L490" s="60"/>
      <c r="M490" s="60"/>
      <c r="N490" s="61"/>
      <c r="O490" s="63"/>
      <c r="P490" s="60"/>
      <c r="Q490" s="59"/>
      <c r="R490" s="59"/>
      <c r="T490"/>
      <c r="U490"/>
      <c r="V490"/>
      <c r="W490"/>
      <c r="X490"/>
      <c r="Y490"/>
      <c r="Z490"/>
      <c r="AA490"/>
      <c r="AB490"/>
      <c r="AC490"/>
      <c r="AD490"/>
      <c r="AE490"/>
      <c r="AF490"/>
      <c r="AG490"/>
      <c r="AH490"/>
      <c r="AI490"/>
      <c r="AJ490"/>
      <c r="AK490"/>
      <c r="AL490"/>
      <c r="AM490"/>
      <c r="AN490"/>
      <c r="AO490"/>
      <c r="AP490"/>
      <c r="AQ490"/>
      <c r="AR490"/>
      <c r="AS490"/>
      <c r="AT490"/>
      <c r="AU490"/>
      <c r="AV490"/>
      <c r="AW490"/>
    </row>
    <row r="491" spans="1:49" s="58" customFormat="1" ht="13.5" customHeight="1" x14ac:dyDescent="0.25">
      <c r="A491" s="56"/>
      <c r="B491" s="60"/>
      <c r="C491" s="60"/>
      <c r="D491" s="60"/>
      <c r="E491" s="60"/>
      <c r="F491" s="61"/>
      <c r="G491" s="63"/>
      <c r="H491" s="60"/>
      <c r="I491" s="61"/>
      <c r="J491" s="63"/>
      <c r="K491" s="60"/>
      <c r="L491" s="60"/>
      <c r="M491" s="60"/>
      <c r="N491" s="61"/>
      <c r="O491" s="63"/>
      <c r="P491" s="60"/>
      <c r="Q491" s="59"/>
      <c r="R491" s="59"/>
      <c r="T491"/>
      <c r="U491"/>
      <c r="V491"/>
      <c r="W491"/>
      <c r="X491"/>
      <c r="Y491"/>
      <c r="Z491"/>
      <c r="AA491"/>
      <c r="AB491"/>
      <c r="AC491"/>
      <c r="AD491"/>
      <c r="AE491"/>
      <c r="AF491"/>
      <c r="AG491"/>
      <c r="AH491"/>
      <c r="AI491"/>
      <c r="AJ491"/>
      <c r="AK491"/>
      <c r="AL491"/>
      <c r="AM491"/>
      <c r="AN491"/>
      <c r="AO491"/>
      <c r="AP491"/>
      <c r="AQ491"/>
      <c r="AR491"/>
      <c r="AS491"/>
      <c r="AT491"/>
      <c r="AU491"/>
      <c r="AV491"/>
      <c r="AW491"/>
    </row>
    <row r="492" spans="1:49" s="58" customFormat="1" ht="13.5" customHeight="1" x14ac:dyDescent="0.25">
      <c r="A492" s="56"/>
      <c r="B492" s="60"/>
      <c r="C492" s="60"/>
      <c r="D492" s="60"/>
      <c r="E492" s="60"/>
      <c r="F492" s="61"/>
      <c r="G492" s="63"/>
      <c r="H492" s="60"/>
      <c r="I492" s="61"/>
      <c r="J492" s="63"/>
      <c r="K492" s="60"/>
      <c r="L492" s="60"/>
      <c r="M492" s="60"/>
      <c r="N492" s="61"/>
      <c r="O492" s="63"/>
      <c r="P492" s="60"/>
      <c r="Q492" s="59"/>
      <c r="R492" s="59"/>
      <c r="T492"/>
      <c r="U492"/>
      <c r="V492"/>
      <c r="W492"/>
      <c r="X492"/>
      <c r="Y492"/>
      <c r="Z492"/>
      <c r="AA492"/>
      <c r="AB492"/>
      <c r="AC492"/>
      <c r="AD492"/>
      <c r="AE492"/>
      <c r="AF492"/>
      <c r="AG492"/>
      <c r="AH492"/>
      <c r="AI492"/>
      <c r="AJ492"/>
      <c r="AK492"/>
      <c r="AL492"/>
      <c r="AM492"/>
      <c r="AN492"/>
      <c r="AO492"/>
      <c r="AP492"/>
      <c r="AQ492"/>
      <c r="AR492"/>
      <c r="AS492"/>
      <c r="AT492"/>
      <c r="AU492"/>
      <c r="AV492"/>
      <c r="AW492"/>
    </row>
    <row r="493" spans="1:49" s="58" customFormat="1" ht="13.5" customHeight="1" x14ac:dyDescent="0.25">
      <c r="A493" s="56"/>
      <c r="B493" s="60"/>
      <c r="C493" s="60"/>
      <c r="D493" s="60"/>
      <c r="E493" s="60"/>
      <c r="F493" s="61"/>
      <c r="G493" s="63"/>
      <c r="H493" s="60"/>
      <c r="I493" s="61"/>
      <c r="J493" s="63"/>
      <c r="K493" s="60"/>
      <c r="L493" s="60"/>
      <c r="M493" s="60"/>
      <c r="N493" s="61"/>
      <c r="O493" s="63"/>
      <c r="P493" s="60"/>
      <c r="Q493" s="59"/>
      <c r="R493" s="59"/>
      <c r="T493"/>
      <c r="U493"/>
      <c r="V493"/>
      <c r="W493"/>
      <c r="X493"/>
      <c r="Y493"/>
      <c r="Z493"/>
      <c r="AA493"/>
      <c r="AB493"/>
      <c r="AC493"/>
      <c r="AD493"/>
      <c r="AE493"/>
      <c r="AF493"/>
      <c r="AG493"/>
      <c r="AH493"/>
      <c r="AI493"/>
      <c r="AJ493"/>
      <c r="AK493"/>
      <c r="AL493"/>
      <c r="AM493"/>
      <c r="AN493"/>
      <c r="AO493"/>
      <c r="AP493"/>
      <c r="AQ493"/>
      <c r="AR493"/>
      <c r="AS493"/>
      <c r="AT493"/>
      <c r="AU493"/>
      <c r="AV493"/>
      <c r="AW493"/>
    </row>
    <row r="494" spans="1:49" s="58" customFormat="1" ht="13.5" customHeight="1" x14ac:dyDescent="0.25">
      <c r="A494" s="56"/>
      <c r="B494" s="60"/>
      <c r="C494" s="60"/>
      <c r="D494" s="60"/>
      <c r="E494" s="60"/>
      <c r="F494" s="61"/>
      <c r="G494" s="63"/>
      <c r="H494" s="60"/>
      <c r="I494" s="61"/>
      <c r="J494" s="63"/>
      <c r="K494" s="60"/>
      <c r="L494" s="60"/>
      <c r="M494" s="60"/>
      <c r="N494" s="61"/>
      <c r="O494" s="63"/>
      <c r="P494" s="60"/>
      <c r="Q494" s="59"/>
      <c r="R494" s="59"/>
      <c r="T494"/>
      <c r="U494"/>
      <c r="V494"/>
      <c r="W494"/>
      <c r="X494"/>
      <c r="Y494"/>
      <c r="Z494"/>
      <c r="AA494"/>
      <c r="AB494"/>
      <c r="AC494"/>
      <c r="AD494"/>
      <c r="AE494"/>
      <c r="AF494"/>
      <c r="AG494"/>
      <c r="AH494"/>
      <c r="AI494"/>
      <c r="AJ494"/>
      <c r="AK494"/>
      <c r="AL494"/>
      <c r="AM494"/>
      <c r="AN494"/>
      <c r="AO494"/>
      <c r="AP494"/>
      <c r="AQ494"/>
      <c r="AR494"/>
      <c r="AS494"/>
      <c r="AT494"/>
      <c r="AU494"/>
      <c r="AV494"/>
      <c r="AW494"/>
    </row>
    <row r="495" spans="1:49" s="58" customFormat="1" ht="13.5" customHeight="1" x14ac:dyDescent="0.25">
      <c r="A495" s="56"/>
      <c r="B495" s="60"/>
      <c r="C495" s="60"/>
      <c r="D495" s="60"/>
      <c r="E495" s="60"/>
      <c r="F495" s="61"/>
      <c r="G495" s="63"/>
      <c r="H495" s="60"/>
      <c r="I495" s="61"/>
      <c r="J495" s="63"/>
      <c r="K495" s="60"/>
      <c r="L495" s="60"/>
      <c r="M495" s="60"/>
      <c r="N495" s="61"/>
      <c r="O495" s="63"/>
      <c r="P495" s="60"/>
      <c r="Q495" s="59"/>
      <c r="R495" s="59"/>
      <c r="T495"/>
      <c r="U495"/>
      <c r="V495"/>
      <c r="W495"/>
      <c r="X495"/>
      <c r="Y495"/>
      <c r="Z495"/>
      <c r="AA495"/>
      <c r="AB495"/>
      <c r="AC495"/>
      <c r="AD495"/>
      <c r="AE495"/>
      <c r="AF495"/>
      <c r="AG495"/>
      <c r="AH495"/>
      <c r="AI495"/>
      <c r="AJ495"/>
      <c r="AK495"/>
      <c r="AL495"/>
      <c r="AM495"/>
      <c r="AN495"/>
      <c r="AO495"/>
      <c r="AP495"/>
      <c r="AQ495"/>
      <c r="AR495"/>
      <c r="AS495"/>
      <c r="AT495"/>
      <c r="AU495"/>
      <c r="AV495"/>
      <c r="AW495"/>
    </row>
    <row r="496" spans="1:49" s="58" customFormat="1" ht="13.5" customHeight="1" x14ac:dyDescent="0.25">
      <c r="A496" s="56"/>
      <c r="B496" s="60"/>
      <c r="C496" s="60"/>
      <c r="D496" s="60"/>
      <c r="E496" s="60"/>
      <c r="F496" s="61"/>
      <c r="G496" s="63"/>
      <c r="H496" s="60"/>
      <c r="I496" s="61"/>
      <c r="J496" s="63"/>
      <c r="K496" s="60"/>
      <c r="L496" s="60"/>
      <c r="M496" s="60"/>
      <c r="N496" s="61"/>
      <c r="O496" s="63"/>
      <c r="P496" s="60"/>
      <c r="Q496" s="59"/>
      <c r="R496" s="59"/>
      <c r="T496"/>
      <c r="U496"/>
      <c r="V496"/>
      <c r="W496"/>
      <c r="X496"/>
      <c r="Y496"/>
      <c r="Z496"/>
      <c r="AA496"/>
      <c r="AB496"/>
      <c r="AC496"/>
      <c r="AD496"/>
      <c r="AE496"/>
      <c r="AF496"/>
      <c r="AG496"/>
      <c r="AH496"/>
      <c r="AI496"/>
      <c r="AJ496"/>
      <c r="AK496"/>
      <c r="AL496"/>
      <c r="AM496"/>
      <c r="AN496"/>
      <c r="AO496"/>
      <c r="AP496"/>
      <c r="AQ496"/>
      <c r="AR496"/>
      <c r="AS496"/>
      <c r="AT496"/>
      <c r="AU496"/>
      <c r="AV496"/>
      <c r="AW496"/>
    </row>
    <row r="497" spans="1:49" s="58" customFormat="1" ht="13.5" customHeight="1" x14ac:dyDescent="0.25">
      <c r="A497" s="56"/>
      <c r="B497" s="60"/>
      <c r="C497" s="60"/>
      <c r="D497" s="60"/>
      <c r="E497" s="60"/>
      <c r="F497" s="61"/>
      <c r="G497" s="63"/>
      <c r="H497" s="60"/>
      <c r="I497" s="61"/>
      <c r="J497" s="63"/>
      <c r="K497" s="60"/>
      <c r="L497" s="60"/>
      <c r="M497" s="60"/>
      <c r="N497" s="61"/>
      <c r="O497" s="63"/>
      <c r="P497" s="60"/>
      <c r="Q497" s="59"/>
      <c r="R497" s="59"/>
      <c r="T497"/>
      <c r="U497"/>
      <c r="V497"/>
      <c r="W497"/>
      <c r="X497"/>
      <c r="Y497"/>
      <c r="Z497"/>
      <c r="AA497"/>
      <c r="AB497"/>
      <c r="AC497"/>
      <c r="AD497"/>
      <c r="AE497"/>
      <c r="AF497"/>
      <c r="AG497"/>
      <c r="AH497"/>
      <c r="AI497"/>
      <c r="AJ497"/>
      <c r="AK497"/>
      <c r="AL497"/>
      <c r="AM497"/>
      <c r="AN497"/>
      <c r="AO497"/>
      <c r="AP497"/>
      <c r="AQ497"/>
      <c r="AR497"/>
      <c r="AS497"/>
      <c r="AT497"/>
      <c r="AU497"/>
      <c r="AV497"/>
      <c r="AW497"/>
    </row>
    <row r="498" spans="1:49" s="58" customFormat="1" ht="13.5" customHeight="1" x14ac:dyDescent="0.25">
      <c r="A498" s="56"/>
      <c r="B498" s="60"/>
      <c r="C498" s="60"/>
      <c r="D498" s="60"/>
      <c r="E498" s="60"/>
      <c r="F498" s="61"/>
      <c r="G498" s="63"/>
      <c r="H498" s="60"/>
      <c r="I498" s="61"/>
      <c r="J498" s="63"/>
      <c r="K498" s="60"/>
      <c r="L498" s="60"/>
      <c r="M498" s="60"/>
      <c r="N498" s="61"/>
      <c r="O498" s="63"/>
      <c r="P498" s="60"/>
      <c r="Q498" s="59"/>
      <c r="R498" s="59"/>
      <c r="T498"/>
      <c r="U498"/>
      <c r="V498"/>
      <c r="W498"/>
      <c r="X498"/>
      <c r="Y498"/>
      <c r="Z498"/>
      <c r="AA498"/>
      <c r="AB498"/>
      <c r="AC498"/>
      <c r="AD498"/>
      <c r="AE498"/>
      <c r="AF498"/>
      <c r="AG498"/>
      <c r="AH498"/>
      <c r="AI498"/>
      <c r="AJ498"/>
      <c r="AK498"/>
      <c r="AL498"/>
      <c r="AM498"/>
      <c r="AN498"/>
      <c r="AO498"/>
      <c r="AP498"/>
      <c r="AQ498"/>
      <c r="AR498"/>
      <c r="AS498"/>
      <c r="AT498"/>
      <c r="AU498"/>
      <c r="AV498"/>
      <c r="AW498"/>
    </row>
    <row r="499" spans="1:49" s="58" customFormat="1" ht="13.5" customHeight="1" x14ac:dyDescent="0.25">
      <c r="A499" s="56"/>
      <c r="B499" s="60"/>
      <c r="C499" s="60"/>
      <c r="D499" s="60"/>
      <c r="E499" s="60"/>
      <c r="F499" s="61"/>
      <c r="G499" s="63"/>
      <c r="H499" s="60"/>
      <c r="I499" s="61"/>
      <c r="J499" s="63"/>
      <c r="K499" s="60"/>
      <c r="L499" s="60"/>
      <c r="M499" s="60"/>
      <c r="N499" s="61"/>
      <c r="O499" s="63"/>
      <c r="P499" s="60"/>
      <c r="Q499" s="59"/>
      <c r="R499" s="59"/>
      <c r="T499"/>
      <c r="U499"/>
      <c r="V499"/>
      <c r="W499"/>
      <c r="X499"/>
      <c r="Y499"/>
      <c r="Z499"/>
      <c r="AA499"/>
      <c r="AB499"/>
      <c r="AC499"/>
      <c r="AD499"/>
      <c r="AE499"/>
      <c r="AF499"/>
      <c r="AG499"/>
      <c r="AH499"/>
      <c r="AI499"/>
      <c r="AJ499"/>
      <c r="AK499"/>
      <c r="AL499"/>
      <c r="AM499"/>
      <c r="AN499"/>
      <c r="AO499"/>
      <c r="AP499"/>
      <c r="AQ499"/>
      <c r="AR499"/>
      <c r="AS499"/>
      <c r="AT499"/>
      <c r="AU499"/>
      <c r="AV499"/>
      <c r="AW499"/>
    </row>
    <row r="500" spans="1:49" s="58" customFormat="1" ht="13.5" customHeight="1" x14ac:dyDescent="0.25">
      <c r="A500" s="56"/>
      <c r="B500" s="60"/>
      <c r="C500" s="60"/>
      <c r="D500" s="60"/>
      <c r="E500" s="60"/>
      <c r="F500" s="61"/>
      <c r="G500" s="63"/>
      <c r="H500" s="60"/>
      <c r="I500" s="61"/>
      <c r="J500" s="63"/>
      <c r="K500" s="60"/>
      <c r="L500" s="60"/>
      <c r="M500" s="60"/>
      <c r="N500" s="61"/>
      <c r="O500" s="63"/>
      <c r="P500" s="60"/>
      <c r="Q500" s="59"/>
      <c r="R500" s="59"/>
      <c r="T500"/>
      <c r="U500"/>
      <c r="V500"/>
      <c r="W500"/>
      <c r="X500"/>
      <c r="Y500"/>
      <c r="Z500"/>
      <c r="AA500"/>
      <c r="AB500"/>
      <c r="AC500"/>
      <c r="AD500"/>
      <c r="AE500"/>
      <c r="AF500"/>
      <c r="AG500"/>
      <c r="AH500"/>
      <c r="AI500"/>
      <c r="AJ500"/>
      <c r="AK500"/>
      <c r="AL500"/>
      <c r="AM500"/>
      <c r="AN500"/>
      <c r="AO500"/>
      <c r="AP500"/>
      <c r="AQ500"/>
      <c r="AR500"/>
      <c r="AS500"/>
      <c r="AT500"/>
      <c r="AU500"/>
      <c r="AV500"/>
      <c r="AW500"/>
    </row>
    <row r="501" spans="1:49" s="58" customFormat="1" ht="13.5" customHeight="1" x14ac:dyDescent="0.25">
      <c r="A501" s="56"/>
      <c r="B501" s="60"/>
      <c r="C501" s="60"/>
      <c r="D501" s="60"/>
      <c r="E501" s="60"/>
      <c r="F501" s="61"/>
      <c r="G501" s="63"/>
      <c r="H501" s="60"/>
      <c r="I501" s="61"/>
      <c r="J501" s="63"/>
      <c r="K501" s="60"/>
      <c r="L501" s="60"/>
      <c r="M501" s="60"/>
      <c r="N501" s="61"/>
      <c r="O501" s="63"/>
      <c r="P501" s="60"/>
      <c r="Q501" s="59"/>
      <c r="R501" s="59"/>
      <c r="T501"/>
      <c r="U501"/>
      <c r="V501"/>
      <c r="W501"/>
      <c r="X501"/>
      <c r="Y501"/>
      <c r="Z501"/>
      <c r="AA501"/>
      <c r="AB501"/>
      <c r="AC501"/>
      <c r="AD501"/>
      <c r="AE501"/>
      <c r="AF501"/>
      <c r="AG501"/>
      <c r="AH501"/>
      <c r="AI501"/>
      <c r="AJ501"/>
      <c r="AK501"/>
      <c r="AL501"/>
      <c r="AM501"/>
      <c r="AN501"/>
      <c r="AO501"/>
      <c r="AP501"/>
      <c r="AQ501"/>
      <c r="AR501"/>
      <c r="AS501"/>
      <c r="AT501"/>
      <c r="AU501"/>
      <c r="AV501"/>
      <c r="AW501"/>
    </row>
    <row r="502" spans="1:49" s="58" customFormat="1" ht="13.5" customHeight="1" x14ac:dyDescent="0.25">
      <c r="A502" s="56"/>
      <c r="B502" s="60"/>
      <c r="C502" s="60"/>
      <c r="D502" s="60"/>
      <c r="E502" s="60"/>
      <c r="F502" s="61"/>
      <c r="G502" s="63"/>
      <c r="H502" s="60"/>
      <c r="I502" s="61"/>
      <c r="J502" s="63"/>
      <c r="K502" s="60"/>
      <c r="L502" s="60"/>
      <c r="M502" s="60"/>
      <c r="N502" s="61"/>
      <c r="O502" s="63"/>
      <c r="P502" s="60"/>
      <c r="Q502" s="59"/>
      <c r="R502" s="59"/>
      <c r="T502"/>
      <c r="U502"/>
      <c r="V502"/>
      <c r="W502"/>
      <c r="X502"/>
      <c r="Y502"/>
      <c r="Z502"/>
      <c r="AA502"/>
      <c r="AB502"/>
      <c r="AC502"/>
      <c r="AD502"/>
      <c r="AE502"/>
      <c r="AF502"/>
      <c r="AG502"/>
      <c r="AH502"/>
      <c r="AI502"/>
      <c r="AJ502"/>
      <c r="AK502"/>
      <c r="AL502"/>
      <c r="AM502"/>
      <c r="AN502"/>
      <c r="AO502"/>
      <c r="AP502"/>
      <c r="AQ502"/>
      <c r="AR502"/>
      <c r="AS502"/>
      <c r="AT502"/>
      <c r="AU502"/>
      <c r="AV502"/>
      <c r="AW502"/>
    </row>
    <row r="503" spans="1:49" s="58" customFormat="1" ht="13.5" customHeight="1" x14ac:dyDescent="0.25">
      <c r="A503" s="56"/>
      <c r="B503" s="60"/>
      <c r="C503" s="60"/>
      <c r="D503" s="60"/>
      <c r="E503" s="60"/>
      <c r="F503" s="61"/>
      <c r="G503" s="63"/>
      <c r="H503" s="60"/>
      <c r="I503" s="61"/>
      <c r="J503" s="63"/>
      <c r="K503" s="60"/>
      <c r="L503" s="60"/>
      <c r="M503" s="60"/>
      <c r="N503" s="61"/>
      <c r="O503" s="63"/>
      <c r="P503" s="60"/>
      <c r="Q503" s="59"/>
      <c r="R503" s="59"/>
      <c r="T503"/>
      <c r="U503"/>
      <c r="V503"/>
      <c r="W503"/>
      <c r="X503"/>
      <c r="Y503"/>
      <c r="Z503"/>
      <c r="AA503"/>
      <c r="AB503"/>
      <c r="AC503"/>
      <c r="AD503"/>
      <c r="AE503"/>
      <c r="AF503"/>
      <c r="AG503"/>
      <c r="AH503"/>
      <c r="AI503"/>
      <c r="AJ503"/>
      <c r="AK503"/>
      <c r="AL503"/>
      <c r="AM503"/>
      <c r="AN503"/>
      <c r="AO503"/>
      <c r="AP503"/>
      <c r="AQ503"/>
      <c r="AR503"/>
      <c r="AS503"/>
      <c r="AT503"/>
      <c r="AU503"/>
      <c r="AV503"/>
      <c r="AW503"/>
    </row>
    <row r="504" spans="1:49" s="58" customFormat="1" ht="13.5" customHeight="1" x14ac:dyDescent="0.25">
      <c r="A504" s="56"/>
      <c r="B504" s="60"/>
      <c r="C504" s="60"/>
      <c r="D504" s="60"/>
      <c r="E504" s="60"/>
      <c r="F504" s="61"/>
      <c r="G504" s="63"/>
      <c r="H504" s="60"/>
      <c r="I504" s="61"/>
      <c r="J504" s="63"/>
      <c r="K504" s="60"/>
      <c r="L504" s="60"/>
      <c r="M504" s="60"/>
      <c r="N504" s="61"/>
      <c r="O504" s="63"/>
      <c r="P504" s="60"/>
      <c r="Q504" s="59"/>
      <c r="R504" s="59"/>
      <c r="T504"/>
      <c r="U504"/>
      <c r="V504"/>
      <c r="W504"/>
      <c r="X504"/>
      <c r="Y504"/>
      <c r="Z504"/>
      <c r="AA504"/>
      <c r="AB504"/>
      <c r="AC504"/>
      <c r="AD504"/>
      <c r="AE504"/>
      <c r="AF504"/>
      <c r="AG504"/>
      <c r="AH504"/>
      <c r="AI504"/>
      <c r="AJ504"/>
      <c r="AK504"/>
      <c r="AL504"/>
      <c r="AM504"/>
      <c r="AN504"/>
      <c r="AO504"/>
      <c r="AP504"/>
      <c r="AQ504"/>
      <c r="AR504"/>
      <c r="AS504"/>
      <c r="AT504"/>
      <c r="AU504"/>
      <c r="AV504"/>
      <c r="AW504"/>
    </row>
    <row r="505" spans="1:49" s="58" customFormat="1" ht="13.5" customHeight="1" x14ac:dyDescent="0.25">
      <c r="A505" s="56"/>
      <c r="B505" s="60"/>
      <c r="C505" s="60"/>
      <c r="D505" s="60"/>
      <c r="E505" s="60"/>
      <c r="F505" s="61"/>
      <c r="G505" s="63"/>
      <c r="H505" s="60"/>
      <c r="I505" s="61"/>
      <c r="J505" s="63"/>
      <c r="K505" s="60"/>
      <c r="L505" s="60"/>
      <c r="M505" s="60"/>
      <c r="N505" s="61"/>
      <c r="O505" s="63"/>
      <c r="P505" s="60"/>
      <c r="Q505" s="59"/>
      <c r="R505" s="59"/>
      <c r="T505"/>
      <c r="U505"/>
      <c r="V505"/>
      <c r="W505"/>
      <c r="X505"/>
      <c r="Y505"/>
      <c r="Z505"/>
      <c r="AA505"/>
      <c r="AB505"/>
      <c r="AC505"/>
      <c r="AD505"/>
      <c r="AE505"/>
      <c r="AF505"/>
      <c r="AG505"/>
      <c r="AH505"/>
      <c r="AI505"/>
      <c r="AJ505"/>
      <c r="AK505"/>
      <c r="AL505"/>
      <c r="AM505"/>
      <c r="AN505"/>
      <c r="AO505"/>
      <c r="AP505"/>
      <c r="AQ505"/>
      <c r="AR505"/>
      <c r="AS505"/>
      <c r="AT505"/>
      <c r="AU505"/>
      <c r="AV505"/>
      <c r="AW505"/>
    </row>
    <row r="506" spans="1:49" s="58" customFormat="1" ht="13.5" customHeight="1" x14ac:dyDescent="0.25">
      <c r="A506" s="56"/>
      <c r="B506" s="60"/>
      <c r="C506" s="60"/>
      <c r="D506" s="60"/>
      <c r="E506" s="60"/>
      <c r="F506" s="61"/>
      <c r="G506" s="63"/>
      <c r="H506" s="60"/>
      <c r="I506" s="61"/>
      <c r="J506" s="63"/>
      <c r="K506" s="60"/>
      <c r="L506" s="60"/>
      <c r="M506" s="60"/>
      <c r="N506" s="61"/>
      <c r="O506" s="63"/>
      <c r="P506" s="60"/>
      <c r="Q506" s="59"/>
      <c r="R506" s="59"/>
      <c r="T506"/>
      <c r="U506"/>
      <c r="V506"/>
      <c r="W506"/>
      <c r="X506"/>
      <c r="Y506"/>
      <c r="Z506"/>
      <c r="AA506"/>
      <c r="AB506"/>
      <c r="AC506"/>
      <c r="AD506"/>
      <c r="AE506"/>
      <c r="AF506"/>
      <c r="AG506"/>
      <c r="AH506"/>
      <c r="AI506"/>
      <c r="AJ506"/>
      <c r="AK506"/>
      <c r="AL506"/>
      <c r="AM506"/>
      <c r="AN506"/>
      <c r="AO506"/>
      <c r="AP506"/>
      <c r="AQ506"/>
      <c r="AR506"/>
      <c r="AS506"/>
      <c r="AT506"/>
      <c r="AU506"/>
      <c r="AV506"/>
      <c r="AW506"/>
    </row>
    <row r="507" spans="1:49" s="58" customFormat="1" ht="13.5" customHeight="1" x14ac:dyDescent="0.25">
      <c r="A507" s="56"/>
      <c r="B507" s="60"/>
      <c r="C507" s="60"/>
      <c r="D507" s="60"/>
      <c r="E507" s="60"/>
      <c r="F507" s="61"/>
      <c r="G507" s="63"/>
      <c r="H507" s="60"/>
      <c r="I507" s="61"/>
      <c r="J507" s="63"/>
      <c r="K507" s="60"/>
      <c r="L507" s="60"/>
      <c r="M507" s="60"/>
      <c r="N507" s="61"/>
      <c r="O507" s="63"/>
      <c r="P507" s="60"/>
      <c r="Q507" s="59"/>
      <c r="R507" s="59"/>
      <c r="T507"/>
      <c r="U507"/>
      <c r="V507"/>
      <c r="W507"/>
      <c r="X507"/>
      <c r="Y507"/>
      <c r="Z507"/>
      <c r="AA507"/>
      <c r="AB507"/>
      <c r="AC507"/>
      <c r="AD507"/>
      <c r="AE507"/>
      <c r="AF507"/>
      <c r="AG507"/>
      <c r="AH507"/>
      <c r="AI507"/>
      <c r="AJ507"/>
      <c r="AK507"/>
      <c r="AL507"/>
      <c r="AM507"/>
      <c r="AN507"/>
      <c r="AO507"/>
      <c r="AP507"/>
      <c r="AQ507"/>
      <c r="AR507"/>
      <c r="AS507"/>
      <c r="AT507"/>
      <c r="AU507"/>
      <c r="AV507"/>
      <c r="AW507"/>
    </row>
    <row r="508" spans="1:49" s="58" customFormat="1" ht="13.5" customHeight="1" x14ac:dyDescent="0.25">
      <c r="A508" s="56"/>
      <c r="B508" s="60"/>
      <c r="C508" s="60"/>
      <c r="D508" s="60"/>
      <c r="E508" s="60"/>
      <c r="F508" s="61"/>
      <c r="G508" s="63"/>
      <c r="H508" s="60"/>
      <c r="I508" s="61"/>
      <c r="J508" s="63"/>
      <c r="K508" s="60"/>
      <c r="L508" s="60"/>
      <c r="M508" s="60"/>
      <c r="N508" s="61"/>
      <c r="O508" s="63"/>
      <c r="P508" s="60"/>
      <c r="Q508" s="59"/>
      <c r="R508" s="59"/>
      <c r="T508"/>
      <c r="U508"/>
      <c r="V508"/>
      <c r="W508"/>
      <c r="X508"/>
      <c r="Y508"/>
      <c r="Z508"/>
      <c r="AA508"/>
      <c r="AB508"/>
      <c r="AC508"/>
      <c r="AD508"/>
      <c r="AE508"/>
      <c r="AF508"/>
      <c r="AG508"/>
      <c r="AH508"/>
      <c r="AI508"/>
      <c r="AJ508"/>
      <c r="AK508"/>
      <c r="AL508"/>
      <c r="AM508"/>
      <c r="AN508"/>
      <c r="AO508"/>
      <c r="AP508"/>
      <c r="AQ508"/>
      <c r="AR508"/>
      <c r="AS508"/>
      <c r="AT508"/>
      <c r="AU508"/>
      <c r="AV508"/>
      <c r="AW508"/>
    </row>
    <row r="509" spans="1:49" s="58" customFormat="1" ht="13.5" customHeight="1" x14ac:dyDescent="0.25">
      <c r="A509" s="56"/>
      <c r="B509" s="60"/>
      <c r="C509" s="60"/>
      <c r="D509" s="60"/>
      <c r="E509" s="60"/>
      <c r="F509" s="61"/>
      <c r="G509" s="63"/>
      <c r="H509" s="60"/>
      <c r="I509" s="61"/>
      <c r="J509" s="63"/>
      <c r="K509" s="60"/>
      <c r="L509" s="60"/>
      <c r="M509" s="60"/>
      <c r="N509" s="61"/>
      <c r="O509" s="63"/>
      <c r="P509" s="60"/>
      <c r="Q509" s="59"/>
      <c r="R509" s="59"/>
      <c r="T509"/>
      <c r="U509"/>
      <c r="V509"/>
      <c r="W509"/>
      <c r="X509"/>
      <c r="Y509"/>
      <c r="Z509"/>
      <c r="AA509"/>
      <c r="AB509"/>
      <c r="AC509"/>
      <c r="AD509"/>
      <c r="AE509"/>
      <c r="AF509"/>
      <c r="AG509"/>
      <c r="AH509"/>
      <c r="AI509"/>
      <c r="AJ509"/>
      <c r="AK509"/>
      <c r="AL509"/>
      <c r="AM509"/>
      <c r="AN509"/>
      <c r="AO509"/>
      <c r="AP509"/>
      <c r="AQ509"/>
      <c r="AR509"/>
      <c r="AS509"/>
      <c r="AT509"/>
      <c r="AU509"/>
      <c r="AV509"/>
      <c r="AW509"/>
    </row>
    <row r="510" spans="1:49" s="58" customFormat="1" ht="13.5" customHeight="1" x14ac:dyDescent="0.25">
      <c r="A510" s="56"/>
      <c r="B510" s="60"/>
      <c r="C510" s="60"/>
      <c r="D510" s="60"/>
      <c r="E510" s="60"/>
      <c r="F510" s="61"/>
      <c r="G510" s="63"/>
      <c r="H510" s="60"/>
      <c r="I510" s="61"/>
      <c r="J510" s="63"/>
      <c r="K510" s="60"/>
      <c r="L510" s="60"/>
      <c r="M510" s="60"/>
      <c r="N510" s="61"/>
      <c r="O510" s="63"/>
      <c r="P510" s="60"/>
      <c r="Q510" s="59"/>
      <c r="R510" s="59"/>
      <c r="T510"/>
      <c r="U510"/>
      <c r="V510"/>
      <c r="W510"/>
      <c r="X510"/>
      <c r="Y510"/>
      <c r="Z510"/>
      <c r="AA510"/>
      <c r="AB510"/>
      <c r="AC510"/>
      <c r="AD510"/>
      <c r="AE510"/>
      <c r="AF510"/>
      <c r="AG510"/>
      <c r="AH510"/>
      <c r="AI510"/>
      <c r="AJ510"/>
      <c r="AK510"/>
      <c r="AL510"/>
      <c r="AM510"/>
      <c r="AN510"/>
      <c r="AO510"/>
      <c r="AP510"/>
      <c r="AQ510"/>
      <c r="AR510"/>
      <c r="AS510"/>
      <c r="AT510"/>
      <c r="AU510"/>
      <c r="AV510"/>
      <c r="AW510"/>
    </row>
    <row r="511" spans="1:49" s="58" customFormat="1" ht="13.5" customHeight="1" x14ac:dyDescent="0.25">
      <c r="A511" s="56"/>
      <c r="B511" s="60"/>
      <c r="C511" s="60"/>
      <c r="D511" s="60"/>
      <c r="E511" s="60"/>
      <c r="F511" s="61"/>
      <c r="G511" s="63"/>
      <c r="H511" s="60"/>
      <c r="I511" s="61"/>
      <c r="J511" s="63"/>
      <c r="K511" s="60"/>
      <c r="L511" s="60"/>
      <c r="M511" s="60"/>
      <c r="N511" s="61"/>
      <c r="O511" s="63"/>
      <c r="P511" s="60"/>
      <c r="Q511" s="59"/>
      <c r="R511" s="59"/>
      <c r="T511"/>
      <c r="U511"/>
      <c r="V511"/>
      <c r="W511"/>
      <c r="X511"/>
      <c r="Y511"/>
      <c r="Z511"/>
      <c r="AA511"/>
      <c r="AB511"/>
      <c r="AC511"/>
      <c r="AD511"/>
      <c r="AE511"/>
      <c r="AF511"/>
      <c r="AG511"/>
      <c r="AH511"/>
      <c r="AI511"/>
      <c r="AJ511"/>
      <c r="AK511"/>
      <c r="AL511"/>
      <c r="AM511"/>
      <c r="AN511"/>
      <c r="AO511"/>
      <c r="AP511"/>
      <c r="AQ511"/>
      <c r="AR511"/>
      <c r="AS511"/>
      <c r="AT511"/>
      <c r="AU511"/>
      <c r="AV511"/>
      <c r="AW511"/>
    </row>
    <row r="512" spans="1:49" s="58" customFormat="1" ht="13.5" customHeight="1" x14ac:dyDescent="0.25">
      <c r="A512" s="56"/>
      <c r="B512" s="60"/>
      <c r="C512" s="60"/>
      <c r="D512" s="60"/>
      <c r="E512" s="60"/>
      <c r="F512" s="61"/>
      <c r="G512" s="63"/>
      <c r="H512" s="60"/>
      <c r="I512" s="61"/>
      <c r="J512" s="63"/>
      <c r="K512" s="60"/>
      <c r="L512" s="60"/>
      <c r="M512" s="60"/>
      <c r="N512" s="61"/>
      <c r="O512" s="63"/>
      <c r="P512" s="60"/>
      <c r="Q512" s="59"/>
      <c r="R512" s="59"/>
      <c r="T512"/>
      <c r="U512"/>
      <c r="V512"/>
      <c r="W512"/>
      <c r="X512"/>
      <c r="Y512"/>
      <c r="Z512"/>
      <c r="AA512"/>
      <c r="AB512"/>
      <c r="AC512"/>
      <c r="AD512"/>
      <c r="AE512"/>
      <c r="AF512"/>
      <c r="AG512"/>
      <c r="AH512"/>
      <c r="AI512"/>
      <c r="AJ512"/>
      <c r="AK512"/>
      <c r="AL512"/>
      <c r="AM512"/>
      <c r="AN512"/>
      <c r="AO512"/>
      <c r="AP512"/>
      <c r="AQ512"/>
      <c r="AR512"/>
      <c r="AS512"/>
      <c r="AT512"/>
      <c r="AU512"/>
      <c r="AV512"/>
      <c r="AW512"/>
    </row>
    <row r="513" spans="1:49" s="58" customFormat="1" ht="13.5" customHeight="1" x14ac:dyDescent="0.25">
      <c r="A513" s="56"/>
      <c r="B513" s="60"/>
      <c r="C513" s="60"/>
      <c r="D513" s="60"/>
      <c r="E513" s="60"/>
      <c r="F513" s="61"/>
      <c r="G513" s="63"/>
      <c r="H513" s="60"/>
      <c r="I513" s="61"/>
      <c r="J513" s="63"/>
      <c r="K513" s="60"/>
      <c r="L513" s="60"/>
      <c r="M513" s="60"/>
      <c r="N513" s="61"/>
      <c r="O513" s="63"/>
      <c r="P513" s="60"/>
      <c r="Q513" s="59"/>
      <c r="R513" s="59"/>
      <c r="T513"/>
      <c r="U513"/>
      <c r="V513"/>
      <c r="W513"/>
      <c r="X513"/>
      <c r="Y513"/>
      <c r="Z513"/>
      <c r="AA513"/>
      <c r="AB513"/>
      <c r="AC513"/>
      <c r="AD513"/>
      <c r="AE513"/>
      <c r="AF513"/>
      <c r="AG513"/>
      <c r="AH513"/>
      <c r="AI513"/>
      <c r="AJ513"/>
      <c r="AK513"/>
      <c r="AL513"/>
      <c r="AM513"/>
      <c r="AN513"/>
      <c r="AO513"/>
      <c r="AP513"/>
      <c r="AQ513"/>
      <c r="AR513"/>
      <c r="AS513"/>
      <c r="AT513"/>
      <c r="AU513"/>
      <c r="AV513"/>
      <c r="AW513"/>
    </row>
    <row r="514" spans="1:49" s="58" customFormat="1" ht="13.5" customHeight="1" x14ac:dyDescent="0.25">
      <c r="A514" s="56"/>
      <c r="B514" s="60"/>
      <c r="C514" s="60"/>
      <c r="D514" s="60"/>
      <c r="E514" s="60"/>
      <c r="F514" s="61"/>
      <c r="G514" s="63"/>
      <c r="H514" s="60"/>
      <c r="I514" s="61"/>
      <c r="J514" s="63"/>
      <c r="K514" s="60"/>
      <c r="L514" s="60"/>
      <c r="M514" s="60"/>
      <c r="N514" s="61"/>
      <c r="O514" s="63"/>
      <c r="P514" s="60"/>
      <c r="Q514" s="59"/>
      <c r="R514" s="59"/>
      <c r="T514"/>
      <c r="U514"/>
      <c r="V514"/>
      <c r="W514"/>
      <c r="X514"/>
      <c r="Y514"/>
      <c r="Z514"/>
      <c r="AA514"/>
      <c r="AB514"/>
      <c r="AC514"/>
      <c r="AD514"/>
      <c r="AE514"/>
      <c r="AF514"/>
      <c r="AG514"/>
      <c r="AH514"/>
      <c r="AI514"/>
      <c r="AJ514"/>
      <c r="AK514"/>
      <c r="AL514"/>
      <c r="AM514"/>
      <c r="AN514"/>
      <c r="AO514"/>
      <c r="AP514"/>
      <c r="AQ514"/>
      <c r="AR514"/>
      <c r="AS514"/>
      <c r="AT514"/>
      <c r="AU514"/>
      <c r="AV514"/>
      <c r="AW514"/>
    </row>
    <row r="515" spans="1:49" s="58" customFormat="1" ht="13.5" customHeight="1" x14ac:dyDescent="0.25">
      <c r="A515" s="56"/>
      <c r="B515" s="60"/>
      <c r="C515" s="60"/>
      <c r="D515" s="60"/>
      <c r="E515" s="60"/>
      <c r="F515" s="61"/>
      <c r="G515" s="63"/>
      <c r="H515" s="60"/>
      <c r="I515" s="61"/>
      <c r="J515" s="63"/>
      <c r="K515" s="60"/>
      <c r="L515" s="60"/>
      <c r="M515" s="60"/>
      <c r="N515" s="61"/>
      <c r="O515" s="63"/>
      <c r="P515" s="60"/>
      <c r="Q515" s="59"/>
      <c r="R515" s="59"/>
      <c r="T515"/>
      <c r="U515"/>
      <c r="V515"/>
      <c r="W515"/>
      <c r="X515"/>
      <c r="Y515"/>
      <c r="Z515"/>
      <c r="AA515"/>
      <c r="AB515"/>
      <c r="AC515"/>
      <c r="AD515"/>
      <c r="AE515"/>
      <c r="AF515"/>
      <c r="AG515"/>
      <c r="AH515"/>
      <c r="AI515"/>
      <c r="AJ515"/>
      <c r="AK515"/>
      <c r="AL515"/>
      <c r="AM515"/>
      <c r="AN515"/>
      <c r="AO515"/>
      <c r="AP515"/>
      <c r="AQ515"/>
      <c r="AR515"/>
      <c r="AS515"/>
      <c r="AT515"/>
      <c r="AU515"/>
      <c r="AV515"/>
      <c r="AW515"/>
    </row>
    <row r="516" spans="1:49" s="58" customFormat="1" ht="13.5" customHeight="1" x14ac:dyDescent="0.25">
      <c r="A516" s="56"/>
      <c r="B516" s="60"/>
      <c r="C516" s="60"/>
      <c r="D516" s="60"/>
      <c r="E516" s="60"/>
      <c r="F516" s="61"/>
      <c r="G516" s="63"/>
      <c r="H516" s="60"/>
      <c r="I516" s="61"/>
      <c r="J516" s="63"/>
      <c r="K516" s="60"/>
      <c r="L516" s="60"/>
      <c r="M516" s="60"/>
      <c r="N516" s="61"/>
      <c r="O516" s="63"/>
      <c r="P516" s="60"/>
      <c r="Q516" s="59"/>
      <c r="R516" s="59"/>
      <c r="T516"/>
      <c r="U516"/>
      <c r="V516"/>
      <c r="W516"/>
      <c r="X516"/>
      <c r="Y516"/>
      <c r="Z516"/>
      <c r="AA516"/>
      <c r="AB516"/>
      <c r="AC516"/>
      <c r="AD516"/>
      <c r="AE516"/>
      <c r="AF516"/>
      <c r="AG516"/>
      <c r="AH516"/>
      <c r="AI516"/>
      <c r="AJ516"/>
      <c r="AK516"/>
      <c r="AL516"/>
      <c r="AM516"/>
      <c r="AN516"/>
      <c r="AO516"/>
      <c r="AP516"/>
      <c r="AQ516"/>
      <c r="AR516"/>
      <c r="AS516"/>
      <c r="AT516"/>
      <c r="AU516"/>
      <c r="AV516"/>
      <c r="AW516"/>
    </row>
    <row r="517" spans="1:49" s="58" customFormat="1" ht="13.5" customHeight="1" x14ac:dyDescent="0.25">
      <c r="A517" s="56"/>
      <c r="B517" s="60"/>
      <c r="C517" s="60"/>
      <c r="D517" s="60"/>
      <c r="E517" s="60"/>
      <c r="F517" s="61"/>
      <c r="G517" s="63"/>
      <c r="H517" s="60"/>
      <c r="I517" s="61"/>
      <c r="J517" s="63"/>
      <c r="K517" s="60"/>
      <c r="L517" s="60"/>
      <c r="M517" s="60"/>
      <c r="N517" s="61"/>
      <c r="O517" s="63"/>
      <c r="P517" s="60"/>
      <c r="Q517" s="59"/>
      <c r="R517" s="59"/>
      <c r="T517"/>
      <c r="U517"/>
      <c r="V517"/>
      <c r="W517"/>
      <c r="X517"/>
      <c r="Y517"/>
      <c r="Z517"/>
      <c r="AA517"/>
      <c r="AB517"/>
      <c r="AC517"/>
      <c r="AD517"/>
      <c r="AE517"/>
      <c r="AF517"/>
      <c r="AG517"/>
      <c r="AH517"/>
      <c r="AI517"/>
      <c r="AJ517"/>
      <c r="AK517"/>
      <c r="AL517"/>
      <c r="AM517"/>
      <c r="AN517"/>
      <c r="AO517"/>
      <c r="AP517"/>
      <c r="AQ517"/>
      <c r="AR517"/>
      <c r="AS517"/>
      <c r="AT517"/>
      <c r="AU517"/>
      <c r="AV517"/>
      <c r="AW517"/>
    </row>
    <row r="518" spans="1:49" s="58" customFormat="1" ht="13.5" customHeight="1" x14ac:dyDescent="0.25">
      <c r="A518" s="56"/>
      <c r="B518" s="60"/>
      <c r="C518" s="60"/>
      <c r="D518" s="60"/>
      <c r="E518" s="60"/>
      <c r="F518" s="61"/>
      <c r="G518" s="63"/>
      <c r="H518" s="60"/>
      <c r="I518" s="61"/>
      <c r="J518" s="63"/>
      <c r="K518" s="60"/>
      <c r="L518" s="60"/>
      <c r="M518" s="60"/>
      <c r="N518" s="61"/>
      <c r="O518" s="63"/>
      <c r="P518" s="60"/>
      <c r="Q518" s="59"/>
      <c r="R518" s="59"/>
      <c r="T518"/>
      <c r="U518"/>
      <c r="V518"/>
      <c r="W518"/>
      <c r="X518"/>
      <c r="Y518"/>
      <c r="Z518"/>
      <c r="AA518"/>
      <c r="AB518"/>
      <c r="AC518"/>
      <c r="AD518"/>
      <c r="AE518"/>
      <c r="AF518"/>
      <c r="AG518"/>
      <c r="AH518"/>
      <c r="AI518"/>
      <c r="AJ518"/>
      <c r="AK518"/>
      <c r="AL518"/>
      <c r="AM518"/>
      <c r="AN518"/>
      <c r="AO518"/>
      <c r="AP518"/>
      <c r="AQ518"/>
      <c r="AR518"/>
      <c r="AS518"/>
      <c r="AT518"/>
      <c r="AU518"/>
      <c r="AV518"/>
      <c r="AW518"/>
    </row>
    <row r="519" spans="1:49" s="58" customFormat="1" ht="13.5" customHeight="1" x14ac:dyDescent="0.25">
      <c r="A519" s="56"/>
      <c r="B519" s="60"/>
      <c r="C519" s="60"/>
      <c r="D519" s="60"/>
      <c r="E519" s="60"/>
      <c r="F519" s="61"/>
      <c r="G519" s="63"/>
      <c r="H519" s="60"/>
      <c r="I519" s="61"/>
      <c r="J519" s="63"/>
      <c r="K519" s="60"/>
      <c r="L519" s="60"/>
      <c r="M519" s="60"/>
      <c r="N519" s="61"/>
      <c r="O519" s="63"/>
      <c r="P519" s="60"/>
      <c r="Q519" s="59"/>
      <c r="R519" s="59"/>
      <c r="T519"/>
      <c r="U519"/>
      <c r="V519"/>
      <c r="W519"/>
      <c r="X519"/>
      <c r="Y519"/>
      <c r="Z519"/>
      <c r="AA519"/>
      <c r="AB519"/>
      <c r="AC519"/>
      <c r="AD519"/>
      <c r="AE519"/>
      <c r="AF519"/>
      <c r="AG519"/>
      <c r="AH519"/>
      <c r="AI519"/>
      <c r="AJ519"/>
      <c r="AK519"/>
      <c r="AL519"/>
      <c r="AM519"/>
      <c r="AN519"/>
      <c r="AO519"/>
      <c r="AP519"/>
      <c r="AQ519"/>
      <c r="AR519"/>
      <c r="AS519"/>
      <c r="AT519"/>
      <c r="AU519"/>
      <c r="AV519"/>
      <c r="AW519"/>
    </row>
    <row r="520" spans="1:49" s="58" customFormat="1" ht="13.5" customHeight="1" x14ac:dyDescent="0.25">
      <c r="A520" s="56"/>
      <c r="B520" s="60"/>
      <c r="C520" s="60"/>
      <c r="D520" s="60"/>
      <c r="E520" s="60"/>
      <c r="F520" s="61"/>
      <c r="G520" s="63"/>
      <c r="H520" s="60"/>
      <c r="I520" s="61"/>
      <c r="J520" s="63"/>
      <c r="K520" s="60"/>
      <c r="L520" s="60"/>
      <c r="M520" s="60"/>
      <c r="N520" s="61"/>
      <c r="O520" s="63"/>
      <c r="P520" s="60"/>
      <c r="Q520" s="59"/>
      <c r="R520" s="59"/>
      <c r="T520"/>
      <c r="U520"/>
      <c r="V520"/>
      <c r="W520"/>
      <c r="X520"/>
      <c r="Y520"/>
      <c r="Z520"/>
      <c r="AA520"/>
      <c r="AB520"/>
      <c r="AC520"/>
      <c r="AD520"/>
      <c r="AE520"/>
      <c r="AF520"/>
      <c r="AG520"/>
      <c r="AH520"/>
      <c r="AI520"/>
      <c r="AJ520"/>
      <c r="AK520"/>
      <c r="AL520"/>
      <c r="AM520"/>
      <c r="AN520"/>
      <c r="AO520"/>
      <c r="AP520"/>
      <c r="AQ520"/>
      <c r="AR520"/>
      <c r="AS520"/>
      <c r="AT520"/>
      <c r="AU520"/>
      <c r="AV520"/>
      <c r="AW520"/>
    </row>
    <row r="521" spans="1:49" s="58" customFormat="1" ht="13.5" customHeight="1" x14ac:dyDescent="0.25">
      <c r="A521" s="56"/>
      <c r="B521" s="60"/>
      <c r="C521" s="60"/>
      <c r="D521" s="60"/>
      <c r="E521" s="60"/>
      <c r="F521" s="61"/>
      <c r="G521" s="63"/>
      <c r="H521" s="60"/>
      <c r="I521" s="61"/>
      <c r="J521" s="63"/>
      <c r="K521" s="60"/>
      <c r="L521" s="60"/>
      <c r="M521" s="60"/>
      <c r="N521" s="61"/>
      <c r="O521" s="63"/>
      <c r="P521" s="60"/>
      <c r="Q521" s="59"/>
      <c r="R521" s="59"/>
      <c r="T521"/>
      <c r="U521"/>
      <c r="V521"/>
      <c r="W521"/>
      <c r="X521"/>
      <c r="Y521"/>
      <c r="Z521"/>
      <c r="AA521"/>
      <c r="AB521"/>
      <c r="AC521"/>
      <c r="AD521"/>
      <c r="AE521"/>
      <c r="AF521"/>
      <c r="AG521"/>
      <c r="AH521"/>
      <c r="AI521"/>
      <c r="AJ521"/>
      <c r="AK521"/>
      <c r="AL521"/>
      <c r="AM521"/>
      <c r="AN521"/>
      <c r="AO521"/>
      <c r="AP521"/>
      <c r="AQ521"/>
      <c r="AR521"/>
      <c r="AS521"/>
      <c r="AT521"/>
      <c r="AU521"/>
      <c r="AV521"/>
      <c r="AW521"/>
    </row>
    <row r="522" spans="1:49" s="58" customFormat="1" ht="13.5" customHeight="1" x14ac:dyDescent="0.25">
      <c r="A522" s="56"/>
      <c r="B522" s="60"/>
      <c r="C522" s="60"/>
      <c r="D522" s="60"/>
      <c r="E522" s="60"/>
      <c r="F522" s="61"/>
      <c r="G522" s="63"/>
      <c r="H522" s="60"/>
      <c r="I522" s="61"/>
      <c r="J522" s="63"/>
      <c r="K522" s="60"/>
      <c r="L522" s="60"/>
      <c r="M522" s="60"/>
      <c r="N522" s="61"/>
      <c r="O522" s="63"/>
      <c r="P522" s="60"/>
      <c r="Q522" s="59"/>
      <c r="R522" s="59"/>
      <c r="T522"/>
      <c r="U522"/>
      <c r="V522"/>
      <c r="W522"/>
      <c r="X522"/>
      <c r="Y522"/>
      <c r="Z522"/>
      <c r="AA522"/>
      <c r="AB522"/>
      <c r="AC522"/>
      <c r="AD522"/>
      <c r="AE522"/>
      <c r="AF522"/>
      <c r="AG522"/>
      <c r="AH522"/>
      <c r="AI522"/>
      <c r="AJ522"/>
      <c r="AK522"/>
      <c r="AL522"/>
      <c r="AM522"/>
      <c r="AN522"/>
      <c r="AO522"/>
      <c r="AP522"/>
      <c r="AQ522"/>
      <c r="AR522"/>
      <c r="AS522"/>
      <c r="AT522"/>
      <c r="AU522"/>
      <c r="AV522"/>
      <c r="AW522"/>
    </row>
    <row r="523" spans="1:49" s="58" customFormat="1" ht="13.5" customHeight="1" x14ac:dyDescent="0.25">
      <c r="A523" s="56"/>
      <c r="B523" s="60"/>
      <c r="C523" s="60"/>
      <c r="D523" s="60"/>
      <c r="E523" s="60"/>
      <c r="F523" s="61"/>
      <c r="G523" s="63"/>
      <c r="H523" s="60"/>
      <c r="I523" s="61"/>
      <c r="J523" s="63"/>
      <c r="K523" s="60"/>
      <c r="L523" s="60"/>
      <c r="M523" s="60"/>
      <c r="N523" s="61"/>
      <c r="O523" s="63"/>
      <c r="P523" s="60"/>
      <c r="Q523" s="59"/>
      <c r="R523" s="59"/>
      <c r="T523"/>
      <c r="U523"/>
      <c r="V523"/>
      <c r="W523"/>
      <c r="X523"/>
      <c r="Y523"/>
      <c r="Z523"/>
      <c r="AA523"/>
      <c r="AB523"/>
      <c r="AC523"/>
      <c r="AD523"/>
      <c r="AE523"/>
      <c r="AF523"/>
      <c r="AG523"/>
      <c r="AH523"/>
      <c r="AI523"/>
      <c r="AJ523"/>
      <c r="AK523"/>
      <c r="AL523"/>
      <c r="AM523"/>
      <c r="AN523"/>
      <c r="AO523"/>
      <c r="AP523"/>
      <c r="AQ523"/>
      <c r="AR523"/>
      <c r="AS523"/>
      <c r="AT523"/>
      <c r="AU523"/>
      <c r="AV523"/>
      <c r="AW523"/>
    </row>
    <row r="524" spans="1:49" s="58" customFormat="1" ht="13.5" customHeight="1" x14ac:dyDescent="0.25">
      <c r="A524" s="56"/>
      <c r="B524" s="60"/>
      <c r="C524" s="60"/>
      <c r="D524" s="60"/>
      <c r="E524" s="60"/>
      <c r="F524" s="61"/>
      <c r="G524" s="63"/>
      <c r="H524" s="60"/>
      <c r="I524" s="61"/>
      <c r="J524" s="63"/>
      <c r="K524" s="60"/>
      <c r="L524" s="60"/>
      <c r="M524" s="60"/>
      <c r="N524" s="61"/>
      <c r="O524" s="63"/>
      <c r="P524" s="60"/>
      <c r="Q524" s="59"/>
      <c r="R524" s="59"/>
      <c r="T524"/>
      <c r="U524"/>
      <c r="V524"/>
      <c r="W524"/>
      <c r="X524"/>
      <c r="Y524"/>
      <c r="Z524"/>
      <c r="AA524"/>
      <c r="AB524"/>
      <c r="AC524"/>
      <c r="AD524"/>
      <c r="AE524"/>
      <c r="AF524"/>
      <c r="AG524"/>
      <c r="AH524"/>
      <c r="AI524"/>
      <c r="AJ524"/>
      <c r="AK524"/>
      <c r="AL524"/>
      <c r="AM524"/>
      <c r="AN524"/>
      <c r="AO524"/>
      <c r="AP524"/>
      <c r="AQ524"/>
      <c r="AR524"/>
      <c r="AS524"/>
      <c r="AT524"/>
      <c r="AU524"/>
      <c r="AV524"/>
      <c r="AW524"/>
    </row>
    <row r="525" spans="1:49" s="58" customFormat="1" ht="13.5" customHeight="1" x14ac:dyDescent="0.25">
      <c r="A525" s="56"/>
      <c r="B525" s="60"/>
      <c r="C525" s="60"/>
      <c r="D525" s="60"/>
      <c r="E525" s="60"/>
      <c r="F525" s="61"/>
      <c r="G525" s="63"/>
      <c r="H525" s="60"/>
      <c r="I525" s="61"/>
      <c r="J525" s="63"/>
      <c r="K525" s="60"/>
      <c r="L525" s="60"/>
      <c r="M525" s="60"/>
      <c r="N525" s="61"/>
      <c r="O525" s="63"/>
      <c r="P525" s="60"/>
      <c r="Q525" s="59"/>
      <c r="R525" s="59"/>
      <c r="T525"/>
      <c r="U525"/>
      <c r="V525"/>
      <c r="W525"/>
      <c r="X525"/>
      <c r="Y525"/>
      <c r="Z525"/>
      <c r="AA525"/>
      <c r="AB525"/>
      <c r="AC525"/>
      <c r="AD525"/>
      <c r="AE525"/>
      <c r="AF525"/>
      <c r="AG525"/>
      <c r="AH525"/>
      <c r="AI525"/>
      <c r="AJ525"/>
      <c r="AK525"/>
      <c r="AL525"/>
      <c r="AM525"/>
      <c r="AN525"/>
      <c r="AO525"/>
      <c r="AP525"/>
      <c r="AQ525"/>
      <c r="AR525"/>
      <c r="AS525"/>
      <c r="AT525"/>
      <c r="AU525"/>
      <c r="AV525"/>
      <c r="AW525"/>
    </row>
    <row r="526" spans="1:49" s="58" customFormat="1" ht="13.5" customHeight="1" x14ac:dyDescent="0.25">
      <c r="A526" s="56"/>
      <c r="B526" s="60"/>
      <c r="C526" s="60"/>
      <c r="D526" s="60"/>
      <c r="E526" s="60"/>
      <c r="F526" s="61"/>
      <c r="G526" s="63"/>
      <c r="H526" s="60"/>
      <c r="I526" s="61"/>
      <c r="J526" s="63"/>
      <c r="K526" s="60"/>
      <c r="L526" s="60"/>
      <c r="M526" s="60"/>
      <c r="N526" s="61"/>
      <c r="O526" s="63"/>
      <c r="P526" s="60"/>
      <c r="Q526" s="59"/>
      <c r="R526" s="59"/>
      <c r="T526"/>
      <c r="U526"/>
      <c r="V526"/>
      <c r="W526"/>
      <c r="X526"/>
      <c r="Y526"/>
      <c r="Z526"/>
      <c r="AA526"/>
      <c r="AB526"/>
      <c r="AC526"/>
      <c r="AD526"/>
      <c r="AE526"/>
      <c r="AF526"/>
      <c r="AG526"/>
      <c r="AH526"/>
      <c r="AI526"/>
      <c r="AJ526"/>
      <c r="AK526"/>
      <c r="AL526"/>
      <c r="AM526"/>
      <c r="AN526"/>
      <c r="AO526"/>
      <c r="AP526"/>
      <c r="AQ526"/>
      <c r="AR526"/>
      <c r="AS526"/>
      <c r="AT526"/>
      <c r="AU526"/>
      <c r="AV526"/>
      <c r="AW526"/>
    </row>
    <row r="527" spans="1:49" s="58" customFormat="1" ht="13.5" customHeight="1" x14ac:dyDescent="0.25">
      <c r="A527" s="56"/>
      <c r="B527" s="60"/>
      <c r="C527" s="60"/>
      <c r="D527" s="60"/>
      <c r="E527" s="60"/>
      <c r="F527" s="61"/>
      <c r="G527" s="63"/>
      <c r="H527" s="60"/>
      <c r="I527" s="61"/>
      <c r="J527" s="63"/>
      <c r="K527" s="60"/>
      <c r="L527" s="60"/>
      <c r="M527" s="60"/>
      <c r="N527" s="61"/>
      <c r="O527" s="63"/>
      <c r="P527" s="60"/>
      <c r="Q527" s="59"/>
      <c r="R527" s="59"/>
      <c r="T527"/>
      <c r="U527"/>
      <c r="V527"/>
      <c r="W527"/>
      <c r="X527"/>
      <c r="Y527"/>
      <c r="Z527"/>
      <c r="AA527"/>
      <c r="AB527"/>
      <c r="AC527"/>
      <c r="AD527"/>
      <c r="AE527"/>
      <c r="AF527"/>
      <c r="AG527"/>
      <c r="AH527"/>
      <c r="AI527"/>
      <c r="AJ527"/>
      <c r="AK527"/>
      <c r="AL527"/>
      <c r="AM527"/>
      <c r="AN527"/>
      <c r="AO527"/>
      <c r="AP527"/>
      <c r="AQ527"/>
      <c r="AR527"/>
      <c r="AS527"/>
      <c r="AT527"/>
      <c r="AU527"/>
      <c r="AV527"/>
      <c r="AW527"/>
    </row>
    <row r="528" spans="1:49" s="58" customFormat="1" ht="13.5" customHeight="1" x14ac:dyDescent="0.25">
      <c r="A528" s="56"/>
      <c r="B528" s="60"/>
      <c r="C528" s="60"/>
      <c r="D528" s="60"/>
      <c r="E528" s="60"/>
      <c r="F528" s="61"/>
      <c r="G528" s="63"/>
      <c r="H528" s="60"/>
      <c r="I528" s="61"/>
      <c r="J528" s="63"/>
      <c r="K528" s="60"/>
      <c r="L528" s="60"/>
      <c r="M528" s="60"/>
      <c r="N528" s="61"/>
      <c r="O528" s="63"/>
      <c r="P528" s="60"/>
      <c r="Q528" s="59"/>
      <c r="R528" s="59"/>
      <c r="T528"/>
      <c r="U528"/>
      <c r="V528"/>
      <c r="W528"/>
      <c r="X528"/>
      <c r="Y528"/>
      <c r="Z528"/>
      <c r="AA528"/>
      <c r="AB528"/>
      <c r="AC528"/>
      <c r="AD528"/>
      <c r="AE528"/>
      <c r="AF528"/>
      <c r="AG528"/>
      <c r="AH528"/>
      <c r="AI528"/>
      <c r="AJ528"/>
      <c r="AK528"/>
      <c r="AL528"/>
      <c r="AM528"/>
      <c r="AN528"/>
      <c r="AO528"/>
      <c r="AP528"/>
      <c r="AQ528"/>
      <c r="AR528"/>
      <c r="AS528"/>
      <c r="AT528"/>
      <c r="AU528"/>
      <c r="AV528"/>
      <c r="AW528"/>
    </row>
    <row r="529" spans="1:49" s="58" customFormat="1" ht="13.5" customHeight="1" x14ac:dyDescent="0.25">
      <c r="A529" s="56"/>
      <c r="B529" s="60"/>
      <c r="C529" s="60"/>
      <c r="D529" s="60"/>
      <c r="E529" s="60"/>
      <c r="F529" s="61"/>
      <c r="G529" s="63"/>
      <c r="H529" s="60"/>
      <c r="I529" s="61"/>
      <c r="J529" s="63"/>
      <c r="K529" s="60"/>
      <c r="L529" s="60"/>
      <c r="M529" s="60"/>
      <c r="N529" s="61"/>
      <c r="O529" s="63"/>
      <c r="P529" s="60"/>
      <c r="Q529" s="59"/>
      <c r="R529" s="59"/>
      <c r="T529"/>
      <c r="U529"/>
      <c r="V529"/>
      <c r="W529"/>
      <c r="X529"/>
      <c r="Y529"/>
      <c r="Z529"/>
      <c r="AA529"/>
      <c r="AB529"/>
      <c r="AC529"/>
      <c r="AD529"/>
      <c r="AE529"/>
      <c r="AF529"/>
      <c r="AG529"/>
      <c r="AH529"/>
      <c r="AI529"/>
      <c r="AJ529"/>
      <c r="AK529"/>
      <c r="AL529"/>
      <c r="AM529"/>
      <c r="AN529"/>
      <c r="AO529"/>
      <c r="AP529"/>
      <c r="AQ529"/>
      <c r="AR529"/>
      <c r="AS529"/>
      <c r="AT529"/>
      <c r="AU529"/>
      <c r="AV529"/>
      <c r="AW529"/>
    </row>
    <row r="530" spans="1:49" s="58" customFormat="1" ht="13.5" customHeight="1" x14ac:dyDescent="0.25">
      <c r="A530" s="56"/>
      <c r="B530" s="60"/>
      <c r="C530" s="60"/>
      <c r="D530" s="60"/>
      <c r="E530" s="60"/>
      <c r="F530" s="61"/>
      <c r="G530" s="63"/>
      <c r="H530" s="60"/>
      <c r="I530" s="61"/>
      <c r="J530" s="63"/>
      <c r="K530" s="60"/>
      <c r="L530" s="60"/>
      <c r="M530" s="60"/>
      <c r="N530" s="61"/>
      <c r="O530" s="63"/>
      <c r="P530" s="60"/>
      <c r="Q530" s="59"/>
      <c r="R530" s="59"/>
      <c r="T530"/>
      <c r="U530"/>
      <c r="V530"/>
      <c r="W530"/>
      <c r="X530"/>
      <c r="Y530"/>
      <c r="Z530"/>
      <c r="AA530"/>
      <c r="AB530"/>
      <c r="AC530"/>
      <c r="AD530"/>
      <c r="AE530"/>
      <c r="AF530"/>
      <c r="AG530"/>
      <c r="AH530"/>
      <c r="AI530"/>
      <c r="AJ530"/>
      <c r="AK530"/>
      <c r="AL530"/>
      <c r="AM530"/>
      <c r="AN530"/>
      <c r="AO530"/>
      <c r="AP530"/>
      <c r="AQ530"/>
      <c r="AR530"/>
      <c r="AS530"/>
      <c r="AT530"/>
      <c r="AU530"/>
      <c r="AV530"/>
      <c r="AW530"/>
    </row>
    <row r="531" spans="1:49" s="58" customFormat="1" ht="13.5" customHeight="1" x14ac:dyDescent="0.25">
      <c r="A531" s="56"/>
      <c r="B531" s="60"/>
      <c r="C531" s="60"/>
      <c r="D531" s="60"/>
      <c r="E531" s="60"/>
      <c r="F531" s="61"/>
      <c r="G531" s="63"/>
      <c r="H531" s="60"/>
      <c r="I531" s="61"/>
      <c r="J531" s="63"/>
      <c r="K531" s="60"/>
      <c r="L531" s="60"/>
      <c r="M531" s="60"/>
      <c r="N531" s="61"/>
      <c r="O531" s="63"/>
      <c r="P531" s="60"/>
      <c r="Q531" s="59"/>
      <c r="R531" s="59"/>
      <c r="T531"/>
      <c r="U531"/>
      <c r="V531"/>
      <c r="W531"/>
      <c r="X531"/>
      <c r="Y531"/>
      <c r="Z531"/>
      <c r="AA531"/>
      <c r="AB531"/>
      <c r="AC531"/>
      <c r="AD531"/>
      <c r="AE531"/>
      <c r="AF531"/>
      <c r="AG531"/>
      <c r="AH531"/>
      <c r="AI531"/>
      <c r="AJ531"/>
      <c r="AK531"/>
      <c r="AL531"/>
      <c r="AM531"/>
      <c r="AN531"/>
      <c r="AO531"/>
      <c r="AP531"/>
      <c r="AQ531"/>
      <c r="AR531"/>
      <c r="AS531"/>
      <c r="AT531"/>
      <c r="AU531"/>
      <c r="AV531"/>
      <c r="AW531"/>
    </row>
    <row r="532" spans="1:49" s="58" customFormat="1" ht="13.5" customHeight="1" x14ac:dyDescent="0.25">
      <c r="A532" s="56"/>
      <c r="B532" s="60"/>
      <c r="C532" s="60"/>
      <c r="D532" s="60"/>
      <c r="E532" s="60"/>
      <c r="F532" s="61"/>
      <c r="G532" s="63"/>
      <c r="H532" s="60"/>
      <c r="I532" s="61"/>
      <c r="J532" s="63"/>
      <c r="K532" s="60"/>
      <c r="L532" s="60"/>
      <c r="M532" s="60"/>
      <c r="N532" s="61"/>
      <c r="O532" s="63"/>
      <c r="P532" s="60"/>
      <c r="Q532" s="59"/>
      <c r="R532" s="59"/>
      <c r="T532"/>
      <c r="U532"/>
      <c r="V532"/>
      <c r="W532"/>
      <c r="X532"/>
      <c r="Y532"/>
      <c r="Z532"/>
      <c r="AA532"/>
      <c r="AB532"/>
      <c r="AC532"/>
      <c r="AD532"/>
      <c r="AE532"/>
      <c r="AF532"/>
      <c r="AG532"/>
      <c r="AH532"/>
      <c r="AI532"/>
      <c r="AJ532"/>
      <c r="AK532"/>
      <c r="AL532"/>
      <c r="AM532"/>
      <c r="AN532"/>
      <c r="AO532"/>
      <c r="AP532"/>
      <c r="AQ532"/>
      <c r="AR532"/>
      <c r="AS532"/>
      <c r="AT532"/>
      <c r="AU532"/>
      <c r="AV532"/>
      <c r="AW532"/>
    </row>
    <row r="533" spans="1:49" s="58" customFormat="1" ht="13.5" customHeight="1" x14ac:dyDescent="0.25">
      <c r="A533" s="56"/>
      <c r="B533" s="60"/>
      <c r="C533" s="60"/>
      <c r="D533" s="60"/>
      <c r="E533" s="60"/>
      <c r="F533" s="61"/>
      <c r="G533" s="63"/>
      <c r="H533" s="60"/>
      <c r="I533" s="61"/>
      <c r="J533" s="63"/>
      <c r="K533" s="60"/>
      <c r="L533" s="60"/>
      <c r="M533" s="60"/>
      <c r="N533" s="61"/>
      <c r="O533" s="63"/>
      <c r="P533" s="60"/>
      <c r="Q533" s="59"/>
      <c r="R533" s="59"/>
      <c r="T533"/>
      <c r="U533"/>
      <c r="V533"/>
      <c r="W533"/>
      <c r="X533"/>
      <c r="Y533"/>
      <c r="Z533"/>
      <c r="AA533"/>
      <c r="AB533"/>
      <c r="AC533"/>
      <c r="AD533"/>
      <c r="AE533"/>
      <c r="AF533"/>
      <c r="AG533"/>
      <c r="AH533"/>
      <c r="AI533"/>
      <c r="AJ533"/>
      <c r="AK533"/>
      <c r="AL533"/>
      <c r="AM533"/>
      <c r="AN533"/>
      <c r="AO533"/>
      <c r="AP533"/>
      <c r="AQ533"/>
      <c r="AR533"/>
      <c r="AS533"/>
      <c r="AT533"/>
      <c r="AU533"/>
      <c r="AV533"/>
      <c r="AW533"/>
    </row>
    <row r="534" spans="1:49" s="58" customFormat="1" ht="13.5" customHeight="1" x14ac:dyDescent="0.25">
      <c r="A534" s="56"/>
      <c r="B534" s="60"/>
      <c r="C534" s="60"/>
      <c r="D534" s="60"/>
      <c r="E534" s="60"/>
      <c r="F534" s="61"/>
      <c r="G534" s="63"/>
      <c r="H534" s="60"/>
      <c r="I534" s="61"/>
      <c r="J534" s="63"/>
      <c r="K534" s="60"/>
      <c r="L534" s="60"/>
      <c r="M534" s="60"/>
      <c r="N534" s="61"/>
      <c r="O534" s="63"/>
      <c r="P534" s="60"/>
      <c r="Q534" s="59"/>
      <c r="R534" s="59"/>
      <c r="T534"/>
      <c r="U534"/>
      <c r="V534"/>
      <c r="W534"/>
      <c r="X534"/>
      <c r="Y534"/>
      <c r="Z534"/>
      <c r="AA534"/>
      <c r="AB534"/>
      <c r="AC534"/>
      <c r="AD534"/>
      <c r="AE534"/>
      <c r="AF534"/>
      <c r="AG534"/>
      <c r="AH534"/>
      <c r="AI534"/>
      <c r="AJ534"/>
      <c r="AK534"/>
      <c r="AL534"/>
      <c r="AM534"/>
      <c r="AN534"/>
      <c r="AO534"/>
      <c r="AP534"/>
      <c r="AQ534"/>
      <c r="AR534"/>
      <c r="AS534"/>
      <c r="AT534"/>
      <c r="AU534"/>
      <c r="AV534"/>
      <c r="AW534"/>
    </row>
    <row r="535" spans="1:49" s="58" customFormat="1" ht="13.5" customHeight="1" x14ac:dyDescent="0.25">
      <c r="A535" s="56"/>
      <c r="B535" s="60"/>
      <c r="C535" s="60"/>
      <c r="D535" s="60"/>
      <c r="E535" s="60"/>
      <c r="F535" s="61"/>
      <c r="G535" s="63"/>
      <c r="H535" s="60"/>
      <c r="I535" s="61"/>
      <c r="J535" s="63"/>
      <c r="K535" s="60"/>
      <c r="L535" s="60"/>
      <c r="M535" s="60"/>
      <c r="N535" s="61"/>
      <c r="O535" s="63"/>
      <c r="P535" s="60"/>
      <c r="Q535" s="59"/>
      <c r="R535" s="59"/>
      <c r="T535"/>
      <c r="U535"/>
      <c r="V535"/>
      <c r="W535"/>
      <c r="X535"/>
      <c r="Y535"/>
      <c r="Z535"/>
      <c r="AA535"/>
      <c r="AB535"/>
      <c r="AC535"/>
      <c r="AD535"/>
      <c r="AE535"/>
      <c r="AF535"/>
      <c r="AG535"/>
      <c r="AH535"/>
      <c r="AI535"/>
      <c r="AJ535"/>
      <c r="AK535"/>
      <c r="AL535"/>
      <c r="AM535"/>
      <c r="AN535"/>
      <c r="AO535"/>
      <c r="AP535"/>
      <c r="AQ535"/>
      <c r="AR535"/>
      <c r="AS535"/>
      <c r="AT535"/>
      <c r="AU535"/>
      <c r="AV535"/>
      <c r="AW535"/>
    </row>
    <row r="536" spans="1:49" s="58" customFormat="1" ht="13.5" customHeight="1" x14ac:dyDescent="0.25">
      <c r="A536" s="56"/>
      <c r="B536" s="60"/>
      <c r="C536" s="60"/>
      <c r="D536" s="60"/>
      <c r="E536" s="60"/>
      <c r="F536" s="61"/>
      <c r="G536" s="63"/>
      <c r="H536" s="60"/>
      <c r="I536" s="61"/>
      <c r="J536" s="63"/>
      <c r="K536" s="60"/>
      <c r="L536" s="60"/>
      <c r="M536" s="60"/>
      <c r="N536" s="61"/>
      <c r="O536" s="63"/>
      <c r="P536" s="60"/>
      <c r="Q536" s="59"/>
      <c r="R536" s="59"/>
      <c r="T536"/>
      <c r="U536"/>
      <c r="V536"/>
      <c r="W536"/>
      <c r="X536"/>
      <c r="Y536"/>
      <c r="Z536"/>
      <c r="AA536"/>
      <c r="AB536"/>
      <c r="AC536"/>
      <c r="AD536"/>
      <c r="AE536"/>
      <c r="AF536"/>
      <c r="AG536"/>
      <c r="AH536"/>
      <c r="AI536"/>
      <c r="AJ536"/>
      <c r="AK536"/>
      <c r="AL536"/>
      <c r="AM536"/>
      <c r="AN536"/>
      <c r="AO536"/>
      <c r="AP536"/>
      <c r="AQ536"/>
      <c r="AR536"/>
      <c r="AS536"/>
      <c r="AT536"/>
      <c r="AU536"/>
      <c r="AV536"/>
      <c r="AW536"/>
    </row>
    <row r="537" spans="1:49" s="58" customFormat="1" ht="13.5" customHeight="1" x14ac:dyDescent="0.25">
      <c r="A537" s="56"/>
      <c r="B537" s="60"/>
      <c r="C537" s="60"/>
      <c r="D537" s="60"/>
      <c r="E537" s="60"/>
      <c r="F537" s="61"/>
      <c r="G537" s="63"/>
      <c r="H537" s="60"/>
      <c r="I537" s="61"/>
      <c r="J537" s="63"/>
      <c r="K537" s="60"/>
      <c r="L537" s="60"/>
      <c r="M537" s="60"/>
      <c r="N537" s="61"/>
      <c r="O537" s="63"/>
      <c r="P537" s="60"/>
      <c r="Q537" s="59"/>
      <c r="R537" s="59"/>
      <c r="T537"/>
      <c r="U537"/>
      <c r="V537"/>
      <c r="W537"/>
      <c r="X537"/>
      <c r="Y537"/>
      <c r="Z537"/>
      <c r="AA537"/>
      <c r="AB537"/>
      <c r="AC537"/>
      <c r="AD537"/>
      <c r="AE537"/>
      <c r="AF537"/>
      <c r="AG537"/>
      <c r="AH537"/>
      <c r="AI537"/>
      <c r="AJ537"/>
      <c r="AK537"/>
      <c r="AL537"/>
      <c r="AM537"/>
      <c r="AN537"/>
      <c r="AO537"/>
      <c r="AP537"/>
      <c r="AQ537"/>
      <c r="AR537"/>
      <c r="AS537"/>
      <c r="AT537"/>
      <c r="AU537"/>
      <c r="AV537"/>
      <c r="AW537"/>
    </row>
    <row r="538" spans="1:49" s="58" customFormat="1" ht="13.5" customHeight="1" x14ac:dyDescent="0.25">
      <c r="A538" s="56"/>
      <c r="B538" s="60"/>
      <c r="C538" s="60"/>
      <c r="D538" s="60"/>
      <c r="E538" s="60"/>
      <c r="F538" s="61"/>
      <c r="G538" s="63"/>
      <c r="H538" s="60"/>
      <c r="I538" s="61"/>
      <c r="J538" s="63"/>
      <c r="K538" s="60"/>
      <c r="L538" s="60"/>
      <c r="M538" s="60"/>
      <c r="N538" s="61"/>
      <c r="O538" s="63"/>
      <c r="P538" s="60"/>
      <c r="Q538" s="59"/>
      <c r="R538" s="59"/>
      <c r="T538"/>
      <c r="U538"/>
      <c r="V538"/>
      <c r="W538"/>
      <c r="X538"/>
      <c r="Y538"/>
      <c r="Z538"/>
      <c r="AA538"/>
      <c r="AB538"/>
      <c r="AC538"/>
      <c r="AD538"/>
      <c r="AE538"/>
      <c r="AF538"/>
      <c r="AG538"/>
      <c r="AH538"/>
      <c r="AI538"/>
      <c r="AJ538"/>
      <c r="AK538"/>
      <c r="AL538"/>
      <c r="AM538"/>
      <c r="AN538"/>
      <c r="AO538"/>
      <c r="AP538"/>
      <c r="AQ538"/>
      <c r="AR538"/>
      <c r="AS538"/>
      <c r="AT538"/>
      <c r="AU538"/>
      <c r="AV538"/>
      <c r="AW538"/>
    </row>
    <row r="539" spans="1:49" s="58" customFormat="1" ht="13.5" customHeight="1" x14ac:dyDescent="0.25">
      <c r="A539" s="56"/>
      <c r="B539" s="60"/>
      <c r="C539" s="60"/>
      <c r="D539" s="60"/>
      <c r="E539" s="60"/>
      <c r="F539" s="61"/>
      <c r="G539" s="63"/>
      <c r="H539" s="60"/>
      <c r="I539" s="61"/>
      <c r="J539" s="63"/>
      <c r="K539" s="60"/>
      <c r="L539" s="60"/>
      <c r="M539" s="60"/>
      <c r="N539" s="61"/>
      <c r="O539" s="63"/>
      <c r="P539" s="60"/>
      <c r="Q539" s="59"/>
      <c r="R539" s="59"/>
      <c r="T539"/>
      <c r="U539"/>
      <c r="V539"/>
      <c r="W539"/>
      <c r="X539"/>
      <c r="Y539"/>
      <c r="Z539"/>
      <c r="AA539"/>
      <c r="AB539"/>
      <c r="AC539"/>
      <c r="AD539"/>
      <c r="AE539"/>
      <c r="AF539"/>
      <c r="AG539"/>
      <c r="AH539"/>
      <c r="AI539"/>
      <c r="AJ539"/>
      <c r="AK539"/>
      <c r="AL539"/>
      <c r="AM539"/>
      <c r="AN539"/>
      <c r="AO539"/>
      <c r="AP539"/>
      <c r="AQ539"/>
      <c r="AR539"/>
      <c r="AS539"/>
      <c r="AT539"/>
      <c r="AU539"/>
      <c r="AV539"/>
      <c r="AW539"/>
    </row>
    <row r="540" spans="1:49" s="58" customFormat="1" ht="13.5" customHeight="1" x14ac:dyDescent="0.25">
      <c r="A540" s="56"/>
      <c r="B540" s="60"/>
      <c r="C540" s="60"/>
      <c r="D540" s="60"/>
      <c r="E540" s="60"/>
      <c r="F540" s="61"/>
      <c r="G540" s="63"/>
      <c r="H540" s="60"/>
      <c r="I540" s="61"/>
      <c r="J540" s="63"/>
      <c r="K540" s="60"/>
      <c r="L540" s="60"/>
      <c r="M540" s="60"/>
      <c r="N540" s="61"/>
      <c r="O540" s="63"/>
      <c r="P540" s="60"/>
      <c r="Q540" s="59"/>
      <c r="R540" s="59"/>
      <c r="T540"/>
      <c r="U540"/>
      <c r="V540"/>
      <c r="W540"/>
      <c r="X540"/>
      <c r="Y540"/>
      <c r="Z540"/>
      <c r="AA540"/>
      <c r="AB540"/>
      <c r="AC540"/>
      <c r="AD540"/>
      <c r="AE540"/>
      <c r="AF540"/>
      <c r="AG540"/>
      <c r="AH540"/>
      <c r="AI540"/>
      <c r="AJ540"/>
      <c r="AK540"/>
      <c r="AL540"/>
      <c r="AM540"/>
      <c r="AN540"/>
      <c r="AO540"/>
      <c r="AP540"/>
      <c r="AQ540"/>
      <c r="AR540"/>
      <c r="AS540"/>
      <c r="AT540"/>
      <c r="AU540"/>
      <c r="AV540"/>
      <c r="AW540"/>
    </row>
    <row r="541" spans="1:49" s="58" customFormat="1" ht="13.5" customHeight="1" x14ac:dyDescent="0.25">
      <c r="A541" s="56"/>
      <c r="B541" s="60"/>
      <c r="C541" s="60"/>
      <c r="D541" s="60"/>
      <c r="E541" s="60"/>
      <c r="F541" s="61"/>
      <c r="G541" s="63"/>
      <c r="H541" s="60"/>
      <c r="I541" s="61"/>
      <c r="J541" s="63"/>
      <c r="K541" s="60"/>
      <c r="L541" s="60"/>
      <c r="M541" s="60"/>
      <c r="N541" s="61"/>
      <c r="O541" s="63"/>
      <c r="P541" s="60"/>
      <c r="Q541" s="59"/>
      <c r="R541" s="59"/>
      <c r="T541"/>
      <c r="U541"/>
      <c r="V541"/>
      <c r="W541"/>
      <c r="X541"/>
      <c r="Y541"/>
      <c r="Z541"/>
      <c r="AA541"/>
      <c r="AB541"/>
      <c r="AC541"/>
      <c r="AD541"/>
      <c r="AE541"/>
      <c r="AF541"/>
      <c r="AG541"/>
      <c r="AH541"/>
      <c r="AI541"/>
      <c r="AJ541"/>
      <c r="AK541"/>
      <c r="AL541"/>
      <c r="AM541"/>
      <c r="AN541"/>
      <c r="AO541"/>
      <c r="AP541"/>
      <c r="AQ541"/>
      <c r="AR541"/>
      <c r="AS541"/>
      <c r="AT541"/>
      <c r="AU541"/>
      <c r="AV541"/>
      <c r="AW541"/>
    </row>
    <row r="542" spans="1:49" s="58" customFormat="1" ht="13.5" customHeight="1" x14ac:dyDescent="0.25">
      <c r="A542" s="56"/>
      <c r="B542" s="60"/>
      <c r="C542" s="60"/>
      <c r="D542" s="60"/>
      <c r="E542" s="60"/>
      <c r="F542" s="61"/>
      <c r="G542" s="63"/>
      <c r="H542" s="60"/>
      <c r="I542" s="61"/>
      <c r="J542" s="63"/>
      <c r="K542" s="60"/>
      <c r="L542" s="60"/>
      <c r="M542" s="60"/>
      <c r="N542" s="61"/>
      <c r="O542" s="63"/>
      <c r="P542" s="60"/>
      <c r="Q542" s="59"/>
      <c r="R542" s="59"/>
      <c r="T542"/>
      <c r="U542"/>
      <c r="V542"/>
      <c r="W542"/>
      <c r="X542"/>
      <c r="Y542"/>
      <c r="Z542"/>
      <c r="AA542"/>
      <c r="AB542"/>
      <c r="AC542"/>
      <c r="AD542"/>
      <c r="AE542"/>
      <c r="AF542"/>
      <c r="AG542"/>
      <c r="AH542"/>
      <c r="AI542"/>
      <c r="AJ542"/>
      <c r="AK542"/>
      <c r="AL542"/>
      <c r="AM542"/>
      <c r="AN542"/>
      <c r="AO542"/>
      <c r="AP542"/>
      <c r="AQ542"/>
      <c r="AR542"/>
      <c r="AS542"/>
      <c r="AT542"/>
      <c r="AU542"/>
      <c r="AV542"/>
      <c r="AW542"/>
    </row>
    <row r="543" spans="1:49" s="58" customFormat="1" ht="13.5" customHeight="1" x14ac:dyDescent="0.25">
      <c r="A543" s="56"/>
      <c r="B543" s="60"/>
      <c r="C543" s="60"/>
      <c r="D543" s="60"/>
      <c r="E543" s="60"/>
      <c r="F543" s="61"/>
      <c r="G543" s="63"/>
      <c r="H543" s="60"/>
      <c r="I543" s="61"/>
      <c r="J543" s="63"/>
      <c r="K543" s="60"/>
      <c r="L543" s="60"/>
      <c r="M543" s="60"/>
      <c r="N543" s="61"/>
      <c r="O543" s="63"/>
      <c r="P543" s="60"/>
      <c r="Q543" s="59"/>
      <c r="R543" s="59"/>
      <c r="T543"/>
      <c r="U543"/>
      <c r="V543"/>
      <c r="W543"/>
      <c r="X543"/>
      <c r="Y543"/>
      <c r="Z543"/>
      <c r="AA543"/>
      <c r="AB543"/>
      <c r="AC543"/>
      <c r="AD543"/>
      <c r="AE543"/>
      <c r="AF543"/>
      <c r="AG543"/>
      <c r="AH543"/>
      <c r="AI543"/>
      <c r="AJ543"/>
      <c r="AK543"/>
      <c r="AL543"/>
      <c r="AM543"/>
      <c r="AN543"/>
      <c r="AO543"/>
      <c r="AP543"/>
      <c r="AQ543"/>
      <c r="AR543"/>
      <c r="AS543"/>
      <c r="AT543"/>
      <c r="AU543"/>
      <c r="AV543"/>
      <c r="AW543"/>
    </row>
    <row r="544" spans="1:49" s="58" customFormat="1" ht="13.5" customHeight="1" x14ac:dyDescent="0.25">
      <c r="A544" s="56"/>
      <c r="B544" s="60"/>
      <c r="C544" s="60"/>
      <c r="D544" s="60"/>
      <c r="E544" s="60"/>
      <c r="F544" s="61"/>
      <c r="G544" s="63"/>
      <c r="H544" s="60"/>
      <c r="I544" s="61"/>
      <c r="J544" s="63"/>
      <c r="K544" s="60"/>
      <c r="L544" s="60"/>
      <c r="M544" s="60"/>
      <c r="N544" s="61"/>
      <c r="O544" s="63"/>
      <c r="P544" s="60"/>
      <c r="Q544" s="59"/>
      <c r="R544" s="59"/>
      <c r="T544"/>
      <c r="U544"/>
      <c r="V544"/>
      <c r="W544"/>
      <c r="X544"/>
      <c r="Y544"/>
      <c r="Z544"/>
      <c r="AA544"/>
      <c r="AB544"/>
      <c r="AC544"/>
      <c r="AD544"/>
      <c r="AE544"/>
      <c r="AF544"/>
      <c r="AG544"/>
      <c r="AH544"/>
      <c r="AI544"/>
      <c r="AJ544"/>
      <c r="AK544"/>
      <c r="AL544"/>
      <c r="AM544"/>
      <c r="AN544"/>
      <c r="AO544"/>
      <c r="AP544"/>
      <c r="AQ544"/>
      <c r="AR544"/>
      <c r="AS544"/>
      <c r="AT544"/>
      <c r="AU544"/>
      <c r="AV544"/>
      <c r="AW544"/>
    </row>
    <row r="545" spans="1:49" s="58" customFormat="1" ht="13.5" customHeight="1" x14ac:dyDescent="0.25">
      <c r="A545" s="56"/>
      <c r="B545" s="60"/>
      <c r="C545" s="60"/>
      <c r="D545" s="60"/>
      <c r="E545" s="60"/>
      <c r="F545" s="61"/>
      <c r="G545" s="63"/>
      <c r="H545" s="60"/>
      <c r="I545" s="61"/>
      <c r="J545" s="63"/>
      <c r="K545" s="60"/>
      <c r="L545" s="60"/>
      <c r="M545" s="60"/>
      <c r="N545" s="61"/>
      <c r="O545" s="63"/>
      <c r="P545" s="60"/>
      <c r="Q545" s="59"/>
      <c r="R545" s="59"/>
      <c r="T545"/>
      <c r="U545"/>
      <c r="V545"/>
      <c r="W545"/>
      <c r="X545"/>
      <c r="Y545"/>
      <c r="Z545"/>
      <c r="AA545"/>
      <c r="AB545"/>
      <c r="AC545"/>
      <c r="AD545"/>
      <c r="AE545"/>
      <c r="AF545"/>
      <c r="AG545"/>
      <c r="AH545"/>
      <c r="AI545"/>
      <c r="AJ545"/>
      <c r="AK545"/>
      <c r="AL545"/>
      <c r="AM545"/>
      <c r="AN545"/>
      <c r="AO545"/>
      <c r="AP545"/>
      <c r="AQ545"/>
      <c r="AR545"/>
      <c r="AS545"/>
      <c r="AT545"/>
      <c r="AU545"/>
      <c r="AV545"/>
      <c r="AW545"/>
    </row>
    <row r="546" spans="1:49" s="58" customFormat="1" ht="13.5" customHeight="1" x14ac:dyDescent="0.25">
      <c r="A546" s="56"/>
      <c r="B546" s="60"/>
      <c r="C546" s="60"/>
      <c r="D546" s="60"/>
      <c r="E546" s="60"/>
      <c r="F546" s="61"/>
      <c r="G546" s="63"/>
      <c r="H546" s="60"/>
      <c r="I546" s="61"/>
      <c r="J546" s="63"/>
      <c r="K546" s="60"/>
      <c r="L546" s="60"/>
      <c r="M546" s="60"/>
      <c r="N546" s="61"/>
      <c r="O546" s="63"/>
      <c r="P546" s="60"/>
      <c r="Q546" s="59"/>
      <c r="R546" s="59"/>
      <c r="T546"/>
      <c r="U546"/>
      <c r="V546"/>
      <c r="W546"/>
      <c r="X546"/>
      <c r="Y546"/>
      <c r="Z546"/>
      <c r="AA546"/>
      <c r="AB546"/>
      <c r="AC546"/>
      <c r="AD546"/>
      <c r="AE546"/>
      <c r="AF546"/>
      <c r="AG546"/>
      <c r="AH546"/>
      <c r="AI546"/>
      <c r="AJ546"/>
      <c r="AK546"/>
      <c r="AL546"/>
      <c r="AM546"/>
      <c r="AN546"/>
      <c r="AO546"/>
      <c r="AP546"/>
      <c r="AQ546"/>
      <c r="AR546"/>
      <c r="AS546"/>
      <c r="AT546"/>
      <c r="AU546"/>
      <c r="AV546"/>
      <c r="AW546"/>
    </row>
    <row r="547" spans="1:49" s="58" customFormat="1" ht="13.5" customHeight="1" x14ac:dyDescent="0.25">
      <c r="A547" s="56"/>
      <c r="B547" s="60"/>
      <c r="C547" s="60"/>
      <c r="D547" s="60"/>
      <c r="E547" s="60"/>
      <c r="F547" s="61"/>
      <c r="G547" s="63"/>
      <c r="H547" s="60"/>
      <c r="I547" s="61"/>
      <c r="J547" s="63"/>
      <c r="K547" s="60"/>
      <c r="L547" s="60"/>
      <c r="M547" s="60"/>
      <c r="N547" s="61"/>
      <c r="O547" s="63"/>
      <c r="P547" s="60"/>
      <c r="Q547" s="59"/>
      <c r="R547" s="59"/>
      <c r="T547"/>
      <c r="U547"/>
      <c r="V547"/>
      <c r="W547"/>
      <c r="X547"/>
      <c r="Y547"/>
      <c r="Z547"/>
      <c r="AA547"/>
      <c r="AB547"/>
      <c r="AC547"/>
      <c r="AD547"/>
      <c r="AE547"/>
      <c r="AF547"/>
      <c r="AG547"/>
      <c r="AH547"/>
      <c r="AI547"/>
      <c r="AJ547"/>
      <c r="AK547"/>
      <c r="AL547"/>
      <c r="AM547"/>
      <c r="AN547"/>
      <c r="AO547"/>
      <c r="AP547"/>
      <c r="AQ547"/>
      <c r="AR547"/>
      <c r="AS547"/>
      <c r="AT547"/>
      <c r="AU547"/>
      <c r="AV547"/>
      <c r="AW547"/>
    </row>
    <row r="548" spans="1:49" s="58" customFormat="1" ht="13.5" customHeight="1" x14ac:dyDescent="0.25">
      <c r="A548" s="56"/>
      <c r="B548" s="60"/>
      <c r="C548" s="60"/>
      <c r="D548" s="60"/>
      <c r="E548" s="60"/>
      <c r="F548" s="61"/>
      <c r="G548" s="63"/>
      <c r="H548" s="60"/>
      <c r="I548" s="61"/>
      <c r="J548" s="63"/>
      <c r="K548" s="60"/>
      <c r="L548" s="60"/>
      <c r="M548" s="60"/>
      <c r="N548" s="61"/>
      <c r="O548" s="63"/>
      <c r="P548" s="60"/>
      <c r="Q548" s="59"/>
      <c r="R548" s="59"/>
      <c r="T548"/>
      <c r="U548"/>
      <c r="V548"/>
      <c r="W548"/>
      <c r="X548"/>
      <c r="Y548"/>
      <c r="Z548"/>
      <c r="AA548"/>
      <c r="AB548"/>
      <c r="AC548"/>
      <c r="AD548"/>
      <c r="AE548"/>
      <c r="AF548"/>
      <c r="AG548"/>
      <c r="AH548"/>
      <c r="AI548"/>
      <c r="AJ548"/>
      <c r="AK548"/>
      <c r="AL548"/>
      <c r="AM548"/>
      <c r="AN548"/>
      <c r="AO548"/>
      <c r="AP548"/>
      <c r="AQ548"/>
      <c r="AR548"/>
      <c r="AS548"/>
      <c r="AT548"/>
      <c r="AU548"/>
      <c r="AV548"/>
      <c r="AW548"/>
    </row>
    <row r="549" spans="1:49" s="58" customFormat="1" ht="13.5" customHeight="1" x14ac:dyDescent="0.25">
      <c r="A549" s="56"/>
      <c r="B549" s="60"/>
      <c r="C549" s="60"/>
      <c r="D549" s="60"/>
      <c r="E549" s="60"/>
      <c r="F549" s="61"/>
      <c r="G549" s="63"/>
      <c r="H549" s="60"/>
      <c r="I549" s="61"/>
      <c r="J549" s="63"/>
      <c r="K549" s="60"/>
      <c r="L549" s="60"/>
      <c r="M549" s="60"/>
      <c r="N549" s="61"/>
      <c r="O549" s="63"/>
      <c r="P549" s="60"/>
      <c r="Q549" s="59"/>
      <c r="R549" s="59"/>
      <c r="T549"/>
      <c r="U549"/>
      <c r="V549"/>
      <c r="W549"/>
      <c r="X549"/>
      <c r="Y549"/>
      <c r="Z549"/>
      <c r="AA549"/>
      <c r="AB549"/>
      <c r="AC549"/>
      <c r="AD549"/>
      <c r="AE549"/>
      <c r="AF549"/>
      <c r="AG549"/>
      <c r="AH549"/>
      <c r="AI549"/>
      <c r="AJ549"/>
      <c r="AK549"/>
      <c r="AL549"/>
      <c r="AM549"/>
      <c r="AN549"/>
      <c r="AO549"/>
      <c r="AP549"/>
      <c r="AQ549"/>
      <c r="AR549"/>
      <c r="AS549"/>
      <c r="AT549"/>
      <c r="AU549"/>
      <c r="AV549"/>
      <c r="AW549"/>
    </row>
    <row r="550" spans="1:49" s="58" customFormat="1" ht="13.5" customHeight="1" x14ac:dyDescent="0.25">
      <c r="A550" s="56"/>
      <c r="B550" s="60"/>
      <c r="C550" s="60"/>
      <c r="D550" s="60"/>
      <c r="E550" s="60"/>
      <c r="F550" s="61"/>
      <c r="G550" s="63"/>
      <c r="H550" s="60"/>
      <c r="I550" s="61"/>
      <c r="J550" s="63"/>
      <c r="K550" s="60"/>
      <c r="L550" s="60"/>
      <c r="M550" s="60"/>
      <c r="N550" s="61"/>
      <c r="O550" s="63"/>
      <c r="P550" s="60"/>
      <c r="Q550" s="59"/>
      <c r="R550" s="59"/>
      <c r="T550"/>
      <c r="U550"/>
      <c r="V550"/>
      <c r="W550"/>
      <c r="X550"/>
      <c r="Y550"/>
      <c r="Z550"/>
      <c r="AA550"/>
      <c r="AB550"/>
      <c r="AC550"/>
      <c r="AD550"/>
      <c r="AE550"/>
      <c r="AF550"/>
      <c r="AG550"/>
      <c r="AH550"/>
      <c r="AI550"/>
      <c r="AJ550"/>
      <c r="AK550"/>
      <c r="AL550"/>
      <c r="AM550"/>
      <c r="AN550"/>
      <c r="AO550"/>
      <c r="AP550"/>
      <c r="AQ550"/>
      <c r="AR550"/>
      <c r="AS550"/>
      <c r="AT550"/>
      <c r="AU550"/>
      <c r="AV550"/>
      <c r="AW550"/>
    </row>
    <row r="551" spans="1:49" s="58" customFormat="1" ht="13.5" customHeight="1" x14ac:dyDescent="0.25">
      <c r="A551" s="56"/>
      <c r="B551" s="60"/>
      <c r="C551" s="60"/>
      <c r="D551" s="60"/>
      <c r="E551" s="60"/>
      <c r="F551" s="61"/>
      <c r="G551" s="63"/>
      <c r="H551" s="60"/>
      <c r="I551" s="61"/>
      <c r="J551" s="63"/>
      <c r="K551" s="60"/>
      <c r="L551" s="60"/>
      <c r="M551" s="60"/>
      <c r="N551" s="61"/>
      <c r="O551" s="63"/>
      <c r="P551" s="60"/>
      <c r="Q551" s="59"/>
      <c r="R551" s="59"/>
      <c r="T551"/>
      <c r="U551"/>
      <c r="V551"/>
      <c r="W551"/>
      <c r="X551"/>
      <c r="Y551"/>
      <c r="Z551"/>
      <c r="AA551"/>
      <c r="AB551"/>
      <c r="AC551"/>
      <c r="AD551"/>
      <c r="AE551"/>
      <c r="AF551"/>
      <c r="AG551"/>
      <c r="AH551"/>
      <c r="AI551"/>
      <c r="AJ551"/>
      <c r="AK551"/>
      <c r="AL551"/>
      <c r="AM551"/>
      <c r="AN551"/>
      <c r="AO551"/>
      <c r="AP551"/>
      <c r="AQ551"/>
      <c r="AR551"/>
      <c r="AS551"/>
      <c r="AT551"/>
      <c r="AU551"/>
      <c r="AV551"/>
      <c r="AW551"/>
    </row>
    <row r="552" spans="1:49" s="58" customFormat="1" ht="13.5" customHeight="1" x14ac:dyDescent="0.25">
      <c r="A552" s="56"/>
      <c r="B552" s="60"/>
      <c r="C552" s="60"/>
      <c r="D552" s="60"/>
      <c r="E552" s="60"/>
      <c r="F552" s="61"/>
      <c r="G552" s="63"/>
      <c r="H552" s="60"/>
      <c r="I552" s="61"/>
      <c r="J552" s="63"/>
      <c r="K552" s="60"/>
      <c r="L552" s="60"/>
      <c r="M552" s="60"/>
      <c r="N552" s="61"/>
      <c r="O552" s="63"/>
      <c r="P552" s="60"/>
      <c r="Q552" s="59"/>
      <c r="R552" s="59"/>
      <c r="T552"/>
      <c r="U552"/>
      <c r="V552"/>
      <c r="W552"/>
      <c r="X552"/>
      <c r="Y552"/>
      <c r="Z552"/>
      <c r="AA552"/>
      <c r="AB552"/>
      <c r="AC552"/>
      <c r="AD552"/>
      <c r="AE552"/>
      <c r="AF552"/>
      <c r="AG552"/>
      <c r="AH552"/>
      <c r="AI552"/>
      <c r="AJ552"/>
      <c r="AK552"/>
      <c r="AL552"/>
      <c r="AM552"/>
      <c r="AN552"/>
      <c r="AO552"/>
      <c r="AP552"/>
      <c r="AQ552"/>
      <c r="AR552"/>
      <c r="AS552"/>
      <c r="AT552"/>
      <c r="AU552"/>
      <c r="AV552"/>
      <c r="AW552"/>
    </row>
    <row r="553" spans="1:49" s="58" customFormat="1" ht="13.5" customHeight="1" x14ac:dyDescent="0.25">
      <c r="A553" s="56"/>
      <c r="B553" s="60"/>
      <c r="C553" s="60"/>
      <c r="D553" s="60"/>
      <c r="E553" s="60"/>
      <c r="F553" s="61"/>
      <c r="G553" s="63"/>
      <c r="H553" s="60"/>
      <c r="I553" s="61"/>
      <c r="J553" s="63"/>
      <c r="K553" s="60"/>
      <c r="L553" s="60"/>
      <c r="M553" s="60"/>
      <c r="N553" s="61"/>
      <c r="O553" s="63"/>
      <c r="P553" s="60"/>
      <c r="Q553" s="59"/>
      <c r="R553" s="59"/>
      <c r="T553"/>
      <c r="U553"/>
      <c r="V553"/>
      <c r="W553"/>
      <c r="X553"/>
      <c r="Y553"/>
      <c r="Z553"/>
      <c r="AA553"/>
      <c r="AB553"/>
      <c r="AC553"/>
      <c r="AD553"/>
      <c r="AE553"/>
      <c r="AF553"/>
      <c r="AG553"/>
      <c r="AH553"/>
      <c r="AI553"/>
      <c r="AJ553"/>
      <c r="AK553"/>
      <c r="AL553"/>
      <c r="AM553"/>
      <c r="AN553"/>
      <c r="AO553"/>
      <c r="AP553"/>
      <c r="AQ553"/>
      <c r="AR553"/>
      <c r="AS553"/>
      <c r="AT553"/>
      <c r="AU553"/>
      <c r="AV553"/>
      <c r="AW553"/>
    </row>
    <row r="554" spans="1:49" s="58" customFormat="1" ht="13.5" customHeight="1" x14ac:dyDescent="0.25">
      <c r="A554" s="56"/>
      <c r="B554" s="60"/>
      <c r="C554" s="60"/>
      <c r="D554" s="60"/>
      <c r="E554" s="60"/>
      <c r="F554" s="61"/>
      <c r="G554" s="63"/>
      <c r="H554" s="60"/>
      <c r="I554" s="61"/>
      <c r="J554" s="63"/>
      <c r="K554" s="60"/>
      <c r="L554" s="60"/>
      <c r="M554" s="60"/>
      <c r="N554" s="61"/>
      <c r="O554" s="63"/>
      <c r="P554" s="60"/>
      <c r="Q554" s="59"/>
      <c r="R554" s="59"/>
      <c r="T554"/>
      <c r="U554"/>
      <c r="V554"/>
      <c r="W554"/>
      <c r="X554"/>
      <c r="Y554"/>
      <c r="Z554"/>
      <c r="AA554"/>
      <c r="AB554"/>
      <c r="AC554"/>
      <c r="AD554"/>
      <c r="AE554"/>
      <c r="AF554"/>
      <c r="AG554"/>
      <c r="AH554"/>
      <c r="AI554"/>
      <c r="AJ554"/>
      <c r="AK554"/>
      <c r="AL554"/>
      <c r="AM554"/>
      <c r="AN554"/>
      <c r="AO554"/>
      <c r="AP554"/>
      <c r="AQ554"/>
      <c r="AR554"/>
      <c r="AS554"/>
      <c r="AT554"/>
      <c r="AU554"/>
      <c r="AV554"/>
      <c r="AW554"/>
    </row>
    <row r="555" spans="1:49" s="58" customFormat="1" ht="13.5" customHeight="1" x14ac:dyDescent="0.25">
      <c r="A555" s="56"/>
      <c r="B555" s="60"/>
      <c r="C555" s="60"/>
      <c r="D555" s="60"/>
      <c r="E555" s="60"/>
      <c r="F555" s="61"/>
      <c r="G555" s="63"/>
      <c r="H555" s="60"/>
      <c r="I555" s="61"/>
      <c r="J555" s="63"/>
      <c r="K555" s="60"/>
      <c r="L555" s="60"/>
      <c r="M555" s="60"/>
      <c r="N555" s="61"/>
      <c r="O555" s="63"/>
      <c r="P555" s="60"/>
      <c r="Q555" s="59"/>
      <c r="R555" s="59"/>
      <c r="T555"/>
      <c r="U555"/>
      <c r="V555"/>
      <c r="W555"/>
      <c r="X555"/>
      <c r="Y555"/>
      <c r="Z555"/>
      <c r="AA555"/>
      <c r="AB555"/>
      <c r="AC555"/>
      <c r="AD555"/>
      <c r="AE555"/>
      <c r="AF555"/>
      <c r="AG555"/>
      <c r="AH555"/>
      <c r="AI555"/>
      <c r="AJ555"/>
      <c r="AK555"/>
      <c r="AL555"/>
      <c r="AM555"/>
      <c r="AN555"/>
      <c r="AO555"/>
      <c r="AP555"/>
      <c r="AQ555"/>
      <c r="AR555"/>
      <c r="AS555"/>
      <c r="AT555"/>
      <c r="AU555"/>
      <c r="AV555"/>
      <c r="AW555"/>
    </row>
    <row r="556" spans="1:49" s="58" customFormat="1" ht="13.5" customHeight="1" x14ac:dyDescent="0.25">
      <c r="A556" s="56"/>
      <c r="B556" s="60"/>
      <c r="C556" s="60"/>
      <c r="D556" s="60"/>
      <c r="E556" s="60"/>
      <c r="F556" s="61"/>
      <c r="G556" s="63"/>
      <c r="H556" s="60"/>
      <c r="I556" s="61"/>
      <c r="J556" s="63"/>
      <c r="K556" s="60"/>
      <c r="L556" s="60"/>
      <c r="M556" s="60"/>
      <c r="N556" s="61"/>
      <c r="O556" s="63"/>
      <c r="P556" s="60"/>
      <c r="Q556" s="59"/>
      <c r="R556" s="59"/>
      <c r="T556"/>
      <c r="U556"/>
      <c r="V556"/>
      <c r="W556"/>
      <c r="X556"/>
      <c r="Y556"/>
      <c r="Z556"/>
      <c r="AA556"/>
      <c r="AB556"/>
      <c r="AC556"/>
      <c r="AD556"/>
      <c r="AE556"/>
      <c r="AF556"/>
      <c r="AG556"/>
      <c r="AH556"/>
      <c r="AI556"/>
      <c r="AJ556"/>
      <c r="AK556"/>
      <c r="AL556"/>
      <c r="AM556"/>
      <c r="AN556"/>
      <c r="AO556"/>
      <c r="AP556"/>
      <c r="AQ556"/>
      <c r="AR556"/>
      <c r="AS556"/>
      <c r="AT556"/>
      <c r="AU556"/>
      <c r="AV556"/>
      <c r="AW556"/>
    </row>
    <row r="557" spans="1:49" s="58" customFormat="1" ht="13.5" customHeight="1" x14ac:dyDescent="0.25">
      <c r="A557" s="56"/>
      <c r="B557" s="60"/>
      <c r="C557" s="60"/>
      <c r="D557" s="60"/>
      <c r="E557" s="60"/>
      <c r="F557" s="61"/>
      <c r="G557" s="63"/>
      <c r="H557" s="60"/>
      <c r="I557" s="61"/>
      <c r="J557" s="63"/>
      <c r="K557" s="60"/>
      <c r="L557" s="60"/>
      <c r="M557" s="60"/>
      <c r="N557" s="61"/>
      <c r="O557" s="63"/>
      <c r="P557" s="60"/>
      <c r="Q557" s="59"/>
      <c r="R557" s="59"/>
      <c r="T557"/>
      <c r="U557"/>
      <c r="V557"/>
      <c r="W557"/>
      <c r="X557"/>
      <c r="Y557"/>
      <c r="Z557"/>
      <c r="AA557"/>
      <c r="AB557"/>
      <c r="AC557"/>
      <c r="AD557"/>
      <c r="AE557"/>
      <c r="AF557"/>
      <c r="AG557"/>
      <c r="AH557"/>
      <c r="AI557"/>
      <c r="AJ557"/>
      <c r="AK557"/>
      <c r="AL557"/>
      <c r="AM557"/>
      <c r="AN557"/>
      <c r="AO557"/>
      <c r="AP557"/>
      <c r="AQ557"/>
      <c r="AR557"/>
      <c r="AS557"/>
      <c r="AT557"/>
      <c r="AU557"/>
      <c r="AV557"/>
      <c r="AW557"/>
    </row>
    <row r="558" spans="1:49" s="58" customFormat="1" ht="13.5" customHeight="1" x14ac:dyDescent="0.25">
      <c r="A558" s="56"/>
      <c r="B558" s="60"/>
      <c r="C558" s="60"/>
      <c r="D558" s="60"/>
      <c r="E558" s="60"/>
      <c r="F558" s="61"/>
      <c r="G558" s="63"/>
      <c r="H558" s="60"/>
      <c r="I558" s="61"/>
      <c r="J558" s="63"/>
      <c r="K558" s="60"/>
      <c r="L558" s="60"/>
      <c r="M558" s="60"/>
      <c r="N558" s="61"/>
      <c r="O558" s="63"/>
      <c r="P558" s="60"/>
      <c r="Q558" s="59"/>
      <c r="R558" s="59"/>
      <c r="T558"/>
      <c r="U558"/>
      <c r="V558"/>
      <c r="W558"/>
      <c r="X558"/>
      <c r="Y558"/>
      <c r="Z558"/>
      <c r="AA558"/>
      <c r="AB558"/>
      <c r="AC558"/>
      <c r="AD558"/>
      <c r="AE558"/>
      <c r="AF558"/>
      <c r="AG558"/>
      <c r="AH558"/>
      <c r="AI558"/>
      <c r="AJ558"/>
      <c r="AK558"/>
      <c r="AL558"/>
      <c r="AM558"/>
      <c r="AN558"/>
      <c r="AO558"/>
      <c r="AP558"/>
      <c r="AQ558"/>
      <c r="AR558"/>
      <c r="AS558"/>
      <c r="AT558"/>
      <c r="AU558"/>
      <c r="AV558"/>
      <c r="AW558"/>
    </row>
    <row r="559" spans="1:49" s="58" customFormat="1" ht="13.5" customHeight="1" x14ac:dyDescent="0.25">
      <c r="A559" s="56"/>
      <c r="B559" s="60"/>
      <c r="C559" s="60"/>
      <c r="D559" s="60"/>
      <c r="E559" s="60"/>
      <c r="F559" s="61"/>
      <c r="G559" s="63"/>
      <c r="H559" s="60"/>
      <c r="I559" s="61"/>
      <c r="J559" s="63"/>
      <c r="K559" s="60"/>
      <c r="L559" s="60"/>
      <c r="M559" s="60"/>
      <c r="N559" s="61"/>
      <c r="O559" s="63"/>
      <c r="P559" s="60"/>
      <c r="Q559" s="59"/>
      <c r="R559" s="59"/>
      <c r="T559"/>
      <c r="U559"/>
      <c r="V559"/>
      <c r="W559"/>
      <c r="X559"/>
      <c r="Y559"/>
      <c r="Z559"/>
      <c r="AA559"/>
      <c r="AB559"/>
      <c r="AC559"/>
      <c r="AD559"/>
      <c r="AE559"/>
      <c r="AF559"/>
      <c r="AG559"/>
      <c r="AH559"/>
      <c r="AI559"/>
      <c r="AJ559"/>
      <c r="AK559"/>
      <c r="AL559"/>
      <c r="AM559"/>
      <c r="AN559"/>
      <c r="AO559"/>
      <c r="AP559"/>
      <c r="AQ559"/>
      <c r="AR559"/>
      <c r="AS559"/>
      <c r="AT559"/>
      <c r="AU559"/>
      <c r="AV559"/>
      <c r="AW559"/>
    </row>
    <row r="560" spans="1:49" s="58" customFormat="1" ht="13.5" customHeight="1" x14ac:dyDescent="0.25">
      <c r="A560" s="56"/>
      <c r="B560" s="60"/>
      <c r="C560" s="60"/>
      <c r="D560" s="60"/>
      <c r="E560" s="60"/>
      <c r="F560" s="61"/>
      <c r="G560" s="63"/>
      <c r="H560" s="60"/>
      <c r="I560" s="61"/>
      <c r="J560" s="63"/>
      <c r="K560" s="60"/>
      <c r="L560" s="60"/>
      <c r="M560" s="60"/>
      <c r="N560" s="61"/>
      <c r="O560" s="63"/>
      <c r="P560" s="60"/>
      <c r="Q560" s="59"/>
      <c r="R560" s="59"/>
      <c r="T560"/>
      <c r="U560"/>
      <c r="V560"/>
      <c r="W560"/>
      <c r="X560"/>
      <c r="Y560"/>
      <c r="Z560"/>
      <c r="AA560"/>
      <c r="AB560"/>
      <c r="AC560"/>
      <c r="AD560"/>
      <c r="AE560"/>
      <c r="AF560"/>
      <c r="AG560"/>
      <c r="AH560"/>
      <c r="AI560"/>
      <c r="AJ560"/>
      <c r="AK560"/>
      <c r="AL560"/>
      <c r="AM560"/>
      <c r="AN560"/>
      <c r="AO560"/>
      <c r="AP560"/>
      <c r="AQ560"/>
      <c r="AR560"/>
      <c r="AS560"/>
      <c r="AT560"/>
      <c r="AU560"/>
      <c r="AV560"/>
      <c r="AW560"/>
    </row>
    <row r="561" spans="1:49" s="58" customFormat="1" ht="13.5" customHeight="1" x14ac:dyDescent="0.25">
      <c r="A561" s="56"/>
      <c r="B561" s="60"/>
      <c r="C561" s="60"/>
      <c r="D561" s="60"/>
      <c r="E561" s="60"/>
      <c r="F561" s="61"/>
      <c r="G561" s="63"/>
      <c r="H561" s="60"/>
      <c r="I561" s="61"/>
      <c r="J561" s="63"/>
      <c r="K561" s="60"/>
      <c r="L561" s="60"/>
      <c r="M561" s="60"/>
      <c r="N561" s="61"/>
      <c r="O561" s="63"/>
      <c r="P561" s="60"/>
      <c r="Q561" s="59"/>
      <c r="R561" s="59"/>
      <c r="T561"/>
      <c r="U561"/>
      <c r="V561"/>
      <c r="W561"/>
      <c r="X561"/>
      <c r="Y561"/>
      <c r="Z561"/>
      <c r="AA561"/>
      <c r="AB561"/>
      <c r="AC561"/>
      <c r="AD561"/>
      <c r="AE561"/>
      <c r="AF561"/>
      <c r="AG561"/>
      <c r="AH561"/>
      <c r="AI561"/>
      <c r="AJ561"/>
      <c r="AK561"/>
      <c r="AL561"/>
      <c r="AM561"/>
      <c r="AN561"/>
      <c r="AO561"/>
      <c r="AP561"/>
      <c r="AQ561"/>
      <c r="AR561"/>
      <c r="AS561"/>
      <c r="AT561"/>
      <c r="AU561"/>
      <c r="AV561"/>
      <c r="AW561"/>
    </row>
    <row r="562" spans="1:49" s="58" customFormat="1" ht="13.5" customHeight="1" x14ac:dyDescent="0.25">
      <c r="A562" s="56"/>
      <c r="B562" s="60"/>
      <c r="C562" s="60"/>
      <c r="D562" s="60"/>
      <c r="E562" s="60"/>
      <c r="F562" s="61"/>
      <c r="G562" s="63"/>
      <c r="H562" s="60"/>
      <c r="I562" s="61"/>
      <c r="J562" s="63"/>
      <c r="K562" s="60"/>
      <c r="L562" s="60"/>
      <c r="M562" s="60"/>
      <c r="N562" s="61"/>
      <c r="O562" s="63"/>
      <c r="P562" s="60"/>
      <c r="Q562" s="59"/>
      <c r="R562" s="59"/>
      <c r="T562"/>
      <c r="U562"/>
      <c r="V562"/>
      <c r="W562"/>
      <c r="X562"/>
      <c r="Y562"/>
      <c r="Z562"/>
      <c r="AA562"/>
      <c r="AB562"/>
      <c r="AC562"/>
      <c r="AD562"/>
      <c r="AE562"/>
      <c r="AF562"/>
      <c r="AG562"/>
      <c r="AH562"/>
      <c r="AI562"/>
      <c r="AJ562"/>
      <c r="AK562"/>
      <c r="AL562"/>
      <c r="AM562"/>
      <c r="AN562"/>
      <c r="AO562"/>
      <c r="AP562"/>
      <c r="AQ562"/>
      <c r="AR562"/>
      <c r="AS562"/>
      <c r="AT562"/>
      <c r="AU562"/>
      <c r="AV562"/>
      <c r="AW562"/>
    </row>
    <row r="563" spans="1:49" s="58" customFormat="1" ht="13.5" customHeight="1" x14ac:dyDescent="0.25">
      <c r="A563" s="56"/>
      <c r="B563" s="60"/>
      <c r="C563" s="60"/>
      <c r="D563" s="60"/>
      <c r="E563" s="60"/>
      <c r="F563" s="61"/>
      <c r="G563" s="63"/>
      <c r="H563" s="60"/>
      <c r="I563" s="61"/>
      <c r="J563" s="63"/>
      <c r="K563" s="60"/>
      <c r="L563" s="60"/>
      <c r="M563" s="60"/>
      <c r="N563" s="61"/>
      <c r="O563" s="63"/>
      <c r="P563" s="60"/>
      <c r="Q563" s="59"/>
      <c r="R563" s="59"/>
      <c r="T563"/>
      <c r="U563"/>
      <c r="V563"/>
      <c r="W563"/>
      <c r="X563"/>
      <c r="Y563"/>
      <c r="Z563"/>
      <c r="AA563"/>
      <c r="AB563"/>
      <c r="AC563"/>
      <c r="AD563"/>
      <c r="AE563"/>
      <c r="AF563"/>
      <c r="AG563"/>
      <c r="AH563"/>
      <c r="AI563"/>
      <c r="AJ563"/>
      <c r="AK563"/>
      <c r="AL563"/>
      <c r="AM563"/>
      <c r="AN563"/>
      <c r="AO563"/>
      <c r="AP563"/>
      <c r="AQ563"/>
      <c r="AR563"/>
      <c r="AS563"/>
      <c r="AT563"/>
      <c r="AU563"/>
      <c r="AV563"/>
      <c r="AW563"/>
    </row>
    <row r="564" spans="1:49" s="58" customFormat="1" ht="13.5" customHeight="1" x14ac:dyDescent="0.25">
      <c r="A564" s="56"/>
      <c r="B564" s="60"/>
      <c r="C564" s="60"/>
      <c r="D564" s="60"/>
      <c r="E564" s="60"/>
      <c r="F564" s="61"/>
      <c r="G564" s="63"/>
      <c r="H564" s="60"/>
      <c r="I564" s="61"/>
      <c r="J564" s="63"/>
      <c r="K564" s="60"/>
      <c r="L564" s="60"/>
      <c r="M564" s="60"/>
      <c r="N564" s="61"/>
      <c r="O564" s="63"/>
      <c r="P564" s="60"/>
      <c r="Q564" s="59"/>
      <c r="R564" s="59"/>
      <c r="T564"/>
      <c r="U564"/>
      <c r="V564"/>
      <c r="W564"/>
      <c r="X564"/>
      <c r="Y564"/>
      <c r="Z564"/>
      <c r="AA564"/>
      <c r="AB564"/>
      <c r="AC564"/>
      <c r="AD564"/>
      <c r="AE564"/>
      <c r="AF564"/>
      <c r="AG564"/>
      <c r="AH564"/>
      <c r="AI564"/>
      <c r="AJ564"/>
      <c r="AK564"/>
      <c r="AL564"/>
      <c r="AM564"/>
      <c r="AN564"/>
      <c r="AO564"/>
      <c r="AP564"/>
      <c r="AQ564"/>
      <c r="AR564"/>
      <c r="AS564"/>
      <c r="AT564"/>
      <c r="AU564"/>
      <c r="AV564"/>
      <c r="AW564"/>
    </row>
    <row r="565" spans="1:49" s="58" customFormat="1" ht="13.5" customHeight="1" x14ac:dyDescent="0.25">
      <c r="A565" s="56"/>
      <c r="B565" s="60"/>
      <c r="C565" s="60"/>
      <c r="D565" s="60"/>
      <c r="E565" s="60"/>
      <c r="F565" s="61"/>
      <c r="G565" s="63"/>
      <c r="H565" s="60"/>
      <c r="I565" s="61"/>
      <c r="J565" s="63"/>
      <c r="K565" s="60"/>
      <c r="L565" s="60"/>
      <c r="M565" s="60"/>
      <c r="N565" s="61"/>
      <c r="O565" s="63"/>
      <c r="P565" s="60"/>
      <c r="Q565" s="59"/>
      <c r="R565" s="59"/>
      <c r="T565"/>
      <c r="U565"/>
      <c r="V565"/>
      <c r="W565"/>
      <c r="X565"/>
      <c r="Y565"/>
      <c r="Z565"/>
      <c r="AA565"/>
      <c r="AB565"/>
      <c r="AC565"/>
      <c r="AD565"/>
      <c r="AE565"/>
      <c r="AF565"/>
      <c r="AG565"/>
      <c r="AH565"/>
      <c r="AI565"/>
      <c r="AJ565"/>
      <c r="AK565"/>
      <c r="AL565"/>
      <c r="AM565"/>
      <c r="AN565"/>
      <c r="AO565"/>
      <c r="AP565"/>
      <c r="AQ565"/>
      <c r="AR565"/>
      <c r="AS565"/>
      <c r="AT565"/>
      <c r="AU565"/>
      <c r="AV565"/>
      <c r="AW565"/>
    </row>
    <row r="566" spans="1:49" s="58" customFormat="1" ht="13.5" customHeight="1" x14ac:dyDescent="0.25">
      <c r="A566" s="56"/>
      <c r="B566" s="60"/>
      <c r="C566" s="60"/>
      <c r="D566" s="60"/>
      <c r="E566" s="60"/>
      <c r="F566" s="61"/>
      <c r="G566" s="63"/>
      <c r="H566" s="60"/>
      <c r="I566" s="61"/>
      <c r="J566" s="63"/>
      <c r="K566" s="60"/>
      <c r="L566" s="60"/>
      <c r="M566" s="60"/>
      <c r="N566" s="61"/>
      <c r="O566" s="63"/>
      <c r="P566" s="60"/>
      <c r="Q566" s="59"/>
      <c r="R566" s="59"/>
      <c r="T566"/>
      <c r="U566"/>
      <c r="V566"/>
      <c r="W566"/>
      <c r="X566"/>
      <c r="Y566"/>
      <c r="Z566"/>
      <c r="AA566"/>
      <c r="AB566"/>
      <c r="AC566"/>
      <c r="AD566"/>
      <c r="AE566"/>
      <c r="AF566"/>
      <c r="AG566"/>
      <c r="AH566"/>
      <c r="AI566"/>
      <c r="AJ566"/>
      <c r="AK566"/>
      <c r="AL566"/>
      <c r="AM566"/>
      <c r="AN566"/>
      <c r="AO566"/>
      <c r="AP566"/>
      <c r="AQ566"/>
      <c r="AR566"/>
      <c r="AS566"/>
      <c r="AT566"/>
      <c r="AU566"/>
      <c r="AV566"/>
      <c r="AW566"/>
    </row>
    <row r="567" spans="1:49" s="58" customFormat="1" ht="13.5" customHeight="1" x14ac:dyDescent="0.25">
      <c r="A567" s="56"/>
      <c r="B567" s="60"/>
      <c r="C567" s="60"/>
      <c r="D567" s="60"/>
      <c r="E567" s="60"/>
      <c r="F567" s="61"/>
      <c r="G567" s="63"/>
      <c r="H567" s="60"/>
      <c r="I567" s="61"/>
      <c r="J567" s="63"/>
      <c r="K567" s="60"/>
      <c r="L567" s="60"/>
      <c r="M567" s="60"/>
      <c r="N567" s="61"/>
      <c r="O567" s="63"/>
      <c r="P567" s="60"/>
      <c r="Q567" s="59"/>
      <c r="R567" s="59"/>
      <c r="T567"/>
      <c r="U567"/>
      <c r="V567"/>
      <c r="W567"/>
      <c r="X567"/>
      <c r="Y567"/>
      <c r="Z567"/>
      <c r="AA567"/>
      <c r="AB567"/>
      <c r="AC567"/>
      <c r="AD567"/>
      <c r="AE567"/>
      <c r="AF567"/>
      <c r="AG567"/>
      <c r="AH567"/>
      <c r="AI567"/>
      <c r="AJ567"/>
      <c r="AK567"/>
      <c r="AL567"/>
      <c r="AM567"/>
      <c r="AN567"/>
      <c r="AO567"/>
      <c r="AP567"/>
      <c r="AQ567"/>
      <c r="AR567"/>
      <c r="AS567"/>
      <c r="AT567"/>
      <c r="AU567"/>
      <c r="AV567"/>
      <c r="AW567"/>
    </row>
    <row r="568" spans="1:49" s="58" customFormat="1" ht="13.5" customHeight="1" x14ac:dyDescent="0.25">
      <c r="A568" s="56"/>
      <c r="B568" s="60"/>
      <c r="C568" s="60"/>
      <c r="D568" s="60"/>
      <c r="E568" s="60"/>
      <c r="F568" s="61"/>
      <c r="G568" s="63"/>
      <c r="H568" s="60"/>
      <c r="I568" s="61"/>
      <c r="J568" s="63"/>
      <c r="K568" s="60"/>
      <c r="L568" s="60"/>
      <c r="M568" s="60"/>
      <c r="N568" s="61"/>
      <c r="O568" s="63"/>
      <c r="P568" s="60"/>
      <c r="Q568" s="59"/>
      <c r="R568" s="59"/>
      <c r="T568"/>
      <c r="U568"/>
      <c r="V568"/>
      <c r="W568"/>
      <c r="X568"/>
      <c r="Y568"/>
      <c r="Z568"/>
      <c r="AA568"/>
      <c r="AB568"/>
      <c r="AC568"/>
      <c r="AD568"/>
      <c r="AE568"/>
      <c r="AF568"/>
      <c r="AG568"/>
      <c r="AH568"/>
      <c r="AI568"/>
      <c r="AJ568"/>
      <c r="AK568"/>
      <c r="AL568"/>
      <c r="AM568"/>
      <c r="AN568"/>
      <c r="AO568"/>
      <c r="AP568"/>
      <c r="AQ568"/>
      <c r="AR568"/>
      <c r="AS568"/>
      <c r="AT568"/>
      <c r="AU568"/>
      <c r="AV568"/>
      <c r="AW568"/>
    </row>
    <row r="569" spans="1:49" s="58" customFormat="1" ht="13.5" customHeight="1" x14ac:dyDescent="0.25">
      <c r="A569" s="56"/>
      <c r="B569" s="60"/>
      <c r="C569" s="60"/>
      <c r="D569" s="60"/>
      <c r="E569" s="60"/>
      <c r="F569" s="61"/>
      <c r="G569" s="63"/>
      <c r="H569" s="60"/>
      <c r="I569" s="61"/>
      <c r="J569" s="63"/>
      <c r="K569" s="60"/>
      <c r="L569" s="60"/>
      <c r="M569" s="60"/>
      <c r="N569" s="61"/>
      <c r="O569" s="63"/>
      <c r="P569" s="60"/>
      <c r="Q569" s="59"/>
      <c r="R569" s="59"/>
      <c r="T569"/>
      <c r="U569"/>
      <c r="V569"/>
      <c r="W569"/>
      <c r="X569"/>
      <c r="Y569"/>
      <c r="Z569"/>
      <c r="AA569"/>
      <c r="AB569"/>
      <c r="AC569"/>
      <c r="AD569"/>
      <c r="AE569"/>
      <c r="AF569"/>
      <c r="AG569"/>
      <c r="AH569"/>
      <c r="AI569"/>
      <c r="AJ569"/>
      <c r="AK569"/>
      <c r="AL569"/>
      <c r="AM569"/>
      <c r="AN569"/>
      <c r="AO569"/>
      <c r="AP569"/>
      <c r="AQ569"/>
      <c r="AR569"/>
      <c r="AS569"/>
      <c r="AT569"/>
      <c r="AU569"/>
      <c r="AV569"/>
      <c r="AW569"/>
    </row>
    <row r="570" spans="1:49" s="58" customFormat="1" ht="13.5" customHeight="1" x14ac:dyDescent="0.25">
      <c r="A570" s="56"/>
      <c r="B570" s="60"/>
      <c r="C570" s="60"/>
      <c r="D570" s="60"/>
      <c r="E570" s="60"/>
      <c r="F570" s="61"/>
      <c r="G570" s="63"/>
      <c r="H570" s="60"/>
      <c r="I570" s="61"/>
      <c r="J570" s="63"/>
      <c r="K570" s="60"/>
      <c r="L570" s="60"/>
      <c r="M570" s="60"/>
      <c r="N570" s="61"/>
      <c r="O570" s="63"/>
      <c r="P570" s="60"/>
      <c r="Q570" s="59"/>
      <c r="R570" s="59"/>
      <c r="T570"/>
      <c r="U570"/>
      <c r="V570"/>
      <c r="W570"/>
      <c r="X570"/>
      <c r="Y570"/>
      <c r="Z570"/>
      <c r="AA570"/>
      <c r="AB570"/>
      <c r="AC570"/>
      <c r="AD570"/>
      <c r="AE570"/>
      <c r="AF570"/>
      <c r="AG570"/>
      <c r="AH570"/>
      <c r="AI570"/>
      <c r="AJ570"/>
      <c r="AK570"/>
      <c r="AL570"/>
      <c r="AM570"/>
      <c r="AN570"/>
      <c r="AO570"/>
      <c r="AP570"/>
      <c r="AQ570"/>
      <c r="AR570"/>
      <c r="AS570"/>
      <c r="AT570"/>
      <c r="AU570"/>
      <c r="AV570"/>
      <c r="AW570"/>
    </row>
    <row r="571" spans="1:49" s="58" customFormat="1" ht="13.5" customHeight="1" x14ac:dyDescent="0.25">
      <c r="A571" s="56"/>
      <c r="B571" s="60"/>
      <c r="C571" s="60"/>
      <c r="D571" s="60"/>
      <c r="E571" s="60"/>
      <c r="F571" s="61"/>
      <c r="G571" s="63"/>
      <c r="H571" s="60"/>
      <c r="I571" s="61"/>
      <c r="J571" s="63"/>
      <c r="K571" s="60"/>
      <c r="L571" s="60"/>
      <c r="M571" s="60"/>
      <c r="N571" s="61"/>
      <c r="O571" s="63"/>
      <c r="P571" s="60"/>
      <c r="Q571" s="59"/>
      <c r="R571" s="59"/>
      <c r="T571"/>
      <c r="U571"/>
      <c r="V571"/>
      <c r="W571"/>
      <c r="X571"/>
      <c r="Y571"/>
      <c r="Z571"/>
      <c r="AA571"/>
      <c r="AB571"/>
      <c r="AC571"/>
      <c r="AD571"/>
      <c r="AE571"/>
      <c r="AF571"/>
      <c r="AG571"/>
      <c r="AH571"/>
      <c r="AI571"/>
      <c r="AJ571"/>
      <c r="AK571"/>
      <c r="AL571"/>
      <c r="AM571"/>
      <c r="AN571"/>
      <c r="AO571"/>
      <c r="AP571"/>
      <c r="AQ571"/>
      <c r="AR571"/>
      <c r="AS571"/>
      <c r="AT571"/>
      <c r="AU571"/>
      <c r="AV571"/>
      <c r="AW571"/>
    </row>
    <row r="572" spans="1:49" s="58" customFormat="1" ht="13.5" customHeight="1" x14ac:dyDescent="0.25">
      <c r="A572" s="56"/>
      <c r="B572" s="60"/>
      <c r="C572" s="60"/>
      <c r="D572" s="60"/>
      <c r="E572" s="60"/>
      <c r="F572" s="61"/>
      <c r="G572" s="63"/>
      <c r="H572" s="60"/>
      <c r="I572" s="61"/>
      <c r="J572" s="63"/>
      <c r="K572" s="60"/>
      <c r="L572" s="60"/>
      <c r="M572" s="60"/>
      <c r="N572" s="61"/>
      <c r="O572" s="63"/>
      <c r="P572" s="60"/>
      <c r="Q572" s="59"/>
      <c r="R572" s="59"/>
      <c r="T572"/>
      <c r="U572"/>
      <c r="V572"/>
      <c r="W572"/>
      <c r="X572"/>
      <c r="Y572"/>
      <c r="Z572"/>
      <c r="AA572"/>
      <c r="AB572"/>
      <c r="AC572"/>
      <c r="AD572"/>
      <c r="AE572"/>
      <c r="AF572"/>
      <c r="AG572"/>
      <c r="AH572"/>
      <c r="AI572"/>
      <c r="AJ572"/>
      <c r="AK572"/>
      <c r="AL572"/>
      <c r="AM572"/>
      <c r="AN572"/>
      <c r="AO572"/>
      <c r="AP572"/>
      <c r="AQ572"/>
      <c r="AR572"/>
      <c r="AS572"/>
      <c r="AT572"/>
      <c r="AU572"/>
      <c r="AV572"/>
      <c r="AW572"/>
    </row>
    <row r="573" spans="1:49" s="58" customFormat="1" ht="13.5" customHeight="1" x14ac:dyDescent="0.25">
      <c r="A573" s="56"/>
      <c r="B573" s="60"/>
      <c r="C573" s="60"/>
      <c r="D573" s="60"/>
      <c r="E573" s="60"/>
      <c r="F573" s="61"/>
      <c r="G573" s="63"/>
      <c r="H573" s="60"/>
      <c r="I573" s="61"/>
      <c r="J573" s="63"/>
      <c r="K573" s="60"/>
      <c r="L573" s="60"/>
      <c r="M573" s="60"/>
      <c r="N573" s="61"/>
      <c r="O573" s="63"/>
      <c r="P573" s="60"/>
      <c r="Q573" s="59"/>
      <c r="R573" s="59"/>
      <c r="T573"/>
      <c r="U573"/>
      <c r="V573"/>
      <c r="W573"/>
      <c r="X573"/>
      <c r="Y573"/>
      <c r="Z573"/>
      <c r="AA573"/>
      <c r="AB573"/>
      <c r="AC573"/>
      <c r="AD573"/>
      <c r="AE573"/>
      <c r="AF573"/>
      <c r="AG573"/>
      <c r="AH573"/>
      <c r="AI573"/>
      <c r="AJ573"/>
      <c r="AK573"/>
      <c r="AL573"/>
      <c r="AM573"/>
      <c r="AN573"/>
      <c r="AO573"/>
      <c r="AP573"/>
      <c r="AQ573"/>
      <c r="AR573"/>
      <c r="AS573"/>
      <c r="AT573"/>
      <c r="AU573"/>
      <c r="AV573"/>
      <c r="AW573"/>
    </row>
    <row r="574" spans="1:49" s="58" customFormat="1" ht="13.5" customHeight="1" x14ac:dyDescent="0.25">
      <c r="A574" s="56"/>
      <c r="B574" s="60"/>
      <c r="C574" s="60"/>
      <c r="D574" s="60"/>
      <c r="E574" s="60"/>
      <c r="F574" s="61"/>
      <c r="G574" s="63"/>
      <c r="H574" s="60"/>
      <c r="I574" s="61"/>
      <c r="J574" s="63"/>
      <c r="K574" s="60"/>
      <c r="L574" s="60"/>
      <c r="M574" s="60"/>
      <c r="N574" s="61"/>
      <c r="O574" s="63"/>
      <c r="P574" s="60"/>
      <c r="Q574" s="59"/>
      <c r="R574" s="59"/>
      <c r="T574"/>
      <c r="U574"/>
      <c r="V574"/>
      <c r="W574"/>
      <c r="X574"/>
      <c r="Y574"/>
      <c r="Z574"/>
      <c r="AA574"/>
      <c r="AB574"/>
      <c r="AC574"/>
      <c r="AD574"/>
      <c r="AE574"/>
      <c r="AF574"/>
      <c r="AG574"/>
      <c r="AH574"/>
      <c r="AI574"/>
      <c r="AJ574"/>
      <c r="AK574"/>
      <c r="AL574"/>
      <c r="AM574"/>
      <c r="AN574"/>
      <c r="AO574"/>
      <c r="AP574"/>
      <c r="AQ574"/>
      <c r="AR574"/>
      <c r="AS574"/>
      <c r="AT574"/>
      <c r="AU574"/>
      <c r="AV574"/>
      <c r="AW574"/>
    </row>
    <row r="575" spans="1:49" s="58" customFormat="1" ht="13.5" customHeight="1" x14ac:dyDescent="0.25">
      <c r="A575" s="56"/>
      <c r="B575" s="60"/>
      <c r="C575" s="60"/>
      <c r="D575" s="60"/>
      <c r="E575" s="60"/>
      <c r="F575" s="61"/>
      <c r="G575" s="63"/>
      <c r="H575" s="60"/>
      <c r="I575" s="61"/>
      <c r="J575" s="63"/>
      <c r="K575" s="60"/>
      <c r="L575" s="60"/>
      <c r="M575" s="60"/>
      <c r="N575" s="61"/>
      <c r="O575" s="63"/>
      <c r="P575" s="60"/>
      <c r="Q575" s="59"/>
      <c r="R575" s="59"/>
      <c r="T575"/>
      <c r="U575"/>
      <c r="V575"/>
      <c r="W575"/>
      <c r="X575"/>
      <c r="Y575"/>
      <c r="Z575"/>
      <c r="AA575"/>
      <c r="AB575"/>
      <c r="AC575"/>
      <c r="AD575"/>
      <c r="AE575"/>
      <c r="AF575"/>
      <c r="AG575"/>
      <c r="AH575"/>
      <c r="AI575"/>
      <c r="AJ575"/>
      <c r="AK575"/>
      <c r="AL575"/>
      <c r="AM575"/>
      <c r="AN575"/>
      <c r="AO575"/>
      <c r="AP575"/>
      <c r="AQ575"/>
      <c r="AR575"/>
      <c r="AS575"/>
      <c r="AT575"/>
      <c r="AU575"/>
      <c r="AV575"/>
      <c r="AW575"/>
    </row>
    <row r="576" spans="1:49" s="58" customFormat="1" ht="13.5" customHeight="1" x14ac:dyDescent="0.25">
      <c r="A576" s="56"/>
      <c r="B576" s="60"/>
      <c r="C576" s="60"/>
      <c r="D576" s="60"/>
      <c r="E576" s="60"/>
      <c r="F576" s="61"/>
      <c r="G576" s="63"/>
      <c r="H576" s="60"/>
      <c r="I576" s="61"/>
      <c r="J576" s="63"/>
      <c r="K576" s="60"/>
      <c r="L576" s="60"/>
      <c r="M576" s="60"/>
      <c r="N576" s="61"/>
      <c r="O576" s="63"/>
      <c r="P576" s="60"/>
      <c r="Q576" s="59"/>
      <c r="R576" s="59"/>
      <c r="T576"/>
      <c r="U576"/>
      <c r="V576"/>
      <c r="W576"/>
      <c r="X576"/>
      <c r="Y576"/>
      <c r="Z576"/>
      <c r="AA576"/>
      <c r="AB576"/>
      <c r="AC576"/>
      <c r="AD576"/>
      <c r="AE576"/>
      <c r="AF576"/>
      <c r="AG576"/>
      <c r="AH576"/>
      <c r="AI576"/>
      <c r="AJ576"/>
      <c r="AK576"/>
      <c r="AL576"/>
      <c r="AM576"/>
      <c r="AN576"/>
      <c r="AO576"/>
      <c r="AP576"/>
      <c r="AQ576"/>
      <c r="AR576"/>
      <c r="AS576"/>
      <c r="AT576"/>
      <c r="AU576"/>
      <c r="AV576"/>
      <c r="AW576"/>
    </row>
    <row r="577" spans="1:49" s="58" customFormat="1" ht="13.5" customHeight="1" x14ac:dyDescent="0.25">
      <c r="A577" s="56"/>
      <c r="B577" s="60"/>
      <c r="C577" s="60"/>
      <c r="D577" s="60"/>
      <c r="E577" s="60"/>
      <c r="F577" s="61"/>
      <c r="G577" s="63"/>
      <c r="H577" s="60"/>
      <c r="I577" s="61"/>
      <c r="J577" s="63"/>
      <c r="K577" s="60"/>
      <c r="L577" s="60"/>
      <c r="M577" s="60"/>
      <c r="N577" s="61"/>
      <c r="O577" s="63"/>
      <c r="P577" s="60"/>
      <c r="Q577" s="59"/>
      <c r="R577" s="59"/>
      <c r="T577"/>
      <c r="U577"/>
      <c r="V577"/>
      <c r="W577"/>
      <c r="X577"/>
      <c r="Y577"/>
      <c r="Z577"/>
      <c r="AA577"/>
      <c r="AB577"/>
      <c r="AC577"/>
      <c r="AD577"/>
      <c r="AE577"/>
      <c r="AF577"/>
      <c r="AG577"/>
      <c r="AH577"/>
      <c r="AI577"/>
      <c r="AJ577"/>
      <c r="AK577"/>
      <c r="AL577"/>
      <c r="AM577"/>
      <c r="AN577"/>
      <c r="AO577"/>
      <c r="AP577"/>
      <c r="AQ577"/>
      <c r="AR577"/>
      <c r="AS577"/>
      <c r="AT577"/>
      <c r="AU577"/>
      <c r="AV577"/>
      <c r="AW577"/>
    </row>
    <row r="578" spans="1:49" s="58" customFormat="1" ht="13.5" customHeight="1" x14ac:dyDescent="0.25">
      <c r="A578" s="56"/>
      <c r="B578" s="60"/>
      <c r="C578" s="60"/>
      <c r="D578" s="60"/>
      <c r="E578" s="60"/>
      <c r="F578" s="61"/>
      <c r="G578" s="63"/>
      <c r="H578" s="60"/>
      <c r="I578" s="61"/>
      <c r="J578" s="63"/>
      <c r="K578" s="60"/>
      <c r="L578" s="60"/>
      <c r="M578" s="60"/>
      <c r="N578" s="61"/>
      <c r="O578" s="63"/>
      <c r="P578" s="60"/>
      <c r="Q578" s="59"/>
      <c r="R578" s="59"/>
      <c r="T578"/>
      <c r="U578"/>
      <c r="V578"/>
      <c r="W578"/>
      <c r="X578"/>
      <c r="Y578"/>
      <c r="Z578"/>
      <c r="AA578"/>
      <c r="AB578"/>
      <c r="AC578"/>
      <c r="AD578"/>
      <c r="AE578"/>
      <c r="AF578"/>
      <c r="AG578"/>
      <c r="AH578"/>
      <c r="AI578"/>
      <c r="AJ578"/>
      <c r="AK578"/>
      <c r="AL578"/>
      <c r="AM578"/>
      <c r="AN578"/>
      <c r="AO578"/>
      <c r="AP578"/>
      <c r="AQ578"/>
      <c r="AR578"/>
      <c r="AS578"/>
      <c r="AT578"/>
      <c r="AU578"/>
      <c r="AV578"/>
      <c r="AW578"/>
    </row>
    <row r="579" spans="1:49" s="58" customFormat="1" ht="13.5" customHeight="1" x14ac:dyDescent="0.25">
      <c r="A579" s="56"/>
      <c r="B579" s="60"/>
      <c r="C579" s="60"/>
      <c r="D579" s="60"/>
      <c r="E579" s="60"/>
      <c r="F579" s="61"/>
      <c r="G579" s="63"/>
      <c r="H579" s="60"/>
      <c r="I579" s="61"/>
      <c r="J579" s="63"/>
      <c r="K579" s="60"/>
      <c r="L579" s="60"/>
      <c r="M579" s="60"/>
      <c r="N579" s="61"/>
      <c r="O579" s="63"/>
      <c r="P579" s="60"/>
      <c r="Q579" s="59"/>
      <c r="R579" s="59"/>
      <c r="T579"/>
      <c r="U579"/>
      <c r="V579"/>
      <c r="W579"/>
      <c r="X579"/>
      <c r="Y579"/>
      <c r="Z579"/>
      <c r="AA579"/>
      <c r="AB579"/>
      <c r="AC579"/>
      <c r="AD579"/>
      <c r="AE579"/>
      <c r="AF579"/>
      <c r="AG579"/>
      <c r="AH579"/>
      <c r="AI579"/>
      <c r="AJ579"/>
      <c r="AK579"/>
      <c r="AL579"/>
      <c r="AM579"/>
      <c r="AN579"/>
      <c r="AO579"/>
      <c r="AP579"/>
      <c r="AQ579"/>
      <c r="AR579"/>
      <c r="AS579"/>
      <c r="AT579"/>
      <c r="AU579"/>
      <c r="AV579"/>
      <c r="AW579"/>
    </row>
    <row r="580" spans="1:49" s="58" customFormat="1" ht="13.5" customHeight="1" x14ac:dyDescent="0.25">
      <c r="A580" s="56"/>
      <c r="B580" s="60"/>
      <c r="C580" s="60"/>
      <c r="D580" s="60"/>
      <c r="E580" s="60"/>
      <c r="F580" s="61"/>
      <c r="G580" s="63"/>
      <c r="H580" s="60"/>
      <c r="I580" s="61"/>
      <c r="J580" s="63"/>
      <c r="K580" s="60"/>
      <c r="L580" s="60"/>
      <c r="M580" s="60"/>
      <c r="N580" s="61"/>
      <c r="O580" s="63"/>
      <c r="P580" s="60"/>
      <c r="Q580" s="59"/>
      <c r="R580" s="59"/>
      <c r="T580"/>
      <c r="U580"/>
      <c r="V580"/>
      <c r="W580"/>
      <c r="X580"/>
      <c r="Y580"/>
      <c r="Z580"/>
      <c r="AA580"/>
      <c r="AB580"/>
      <c r="AC580"/>
      <c r="AD580"/>
      <c r="AE580"/>
      <c r="AF580"/>
      <c r="AG580"/>
      <c r="AH580"/>
      <c r="AI580"/>
      <c r="AJ580"/>
      <c r="AK580"/>
      <c r="AL580"/>
      <c r="AM580"/>
      <c r="AN580"/>
      <c r="AO580"/>
      <c r="AP580"/>
      <c r="AQ580"/>
      <c r="AR580"/>
      <c r="AS580"/>
      <c r="AT580"/>
      <c r="AU580"/>
      <c r="AV580"/>
      <c r="AW580"/>
    </row>
    <row r="581" spans="1:49" s="58" customFormat="1" ht="13.5" customHeight="1" x14ac:dyDescent="0.25">
      <c r="A581" s="56"/>
      <c r="B581" s="60"/>
      <c r="C581" s="60"/>
      <c r="D581" s="60"/>
      <c r="E581" s="60"/>
      <c r="F581" s="61"/>
      <c r="G581" s="63"/>
      <c r="H581" s="60"/>
      <c r="I581" s="61"/>
      <c r="J581" s="63"/>
      <c r="K581" s="60"/>
      <c r="L581" s="60"/>
      <c r="M581" s="60"/>
      <c r="N581" s="61"/>
      <c r="O581" s="63"/>
      <c r="P581" s="60"/>
      <c r="Q581" s="59"/>
      <c r="R581" s="59"/>
      <c r="T581"/>
      <c r="U581"/>
      <c r="V581"/>
      <c r="W581"/>
      <c r="X581"/>
      <c r="Y581"/>
      <c r="Z581"/>
      <c r="AA581"/>
      <c r="AB581"/>
      <c r="AC581"/>
      <c r="AD581"/>
      <c r="AE581"/>
      <c r="AF581"/>
      <c r="AG581"/>
      <c r="AH581"/>
      <c r="AI581"/>
      <c r="AJ581"/>
      <c r="AK581"/>
      <c r="AL581"/>
      <c r="AM581"/>
      <c r="AN581"/>
      <c r="AO581"/>
      <c r="AP581"/>
      <c r="AQ581"/>
      <c r="AR581"/>
      <c r="AS581"/>
      <c r="AT581"/>
      <c r="AU581"/>
      <c r="AV581"/>
      <c r="AW581"/>
    </row>
    <row r="582" spans="1:49" s="58" customFormat="1" ht="13.5" customHeight="1" x14ac:dyDescent="0.25">
      <c r="A582" s="56"/>
      <c r="B582" s="60"/>
      <c r="C582" s="60"/>
      <c r="D582" s="60"/>
      <c r="E582" s="60"/>
      <c r="F582" s="61"/>
      <c r="G582" s="63"/>
      <c r="H582" s="60"/>
      <c r="I582" s="61"/>
      <c r="J582" s="63"/>
      <c r="K582" s="60"/>
      <c r="L582" s="60"/>
      <c r="M582" s="60"/>
      <c r="N582" s="61"/>
      <c r="O582" s="63"/>
      <c r="P582" s="60"/>
      <c r="Q582" s="59"/>
      <c r="R582" s="59"/>
      <c r="T582"/>
      <c r="U582"/>
      <c r="V582"/>
      <c r="W582"/>
      <c r="X582"/>
      <c r="Y582"/>
      <c r="Z582"/>
      <c r="AA582"/>
      <c r="AB582"/>
      <c r="AC582"/>
      <c r="AD582"/>
      <c r="AE582"/>
      <c r="AF582"/>
      <c r="AG582"/>
      <c r="AH582"/>
      <c r="AI582"/>
      <c r="AJ582"/>
      <c r="AK582"/>
      <c r="AL582"/>
      <c r="AM582"/>
      <c r="AN582"/>
      <c r="AO582"/>
      <c r="AP582"/>
      <c r="AQ582"/>
      <c r="AR582"/>
      <c r="AS582"/>
      <c r="AT582"/>
      <c r="AU582"/>
      <c r="AV582"/>
      <c r="AW582"/>
    </row>
    <row r="583" spans="1:49" s="58" customFormat="1" ht="13.5" customHeight="1" x14ac:dyDescent="0.25">
      <c r="A583" s="56"/>
      <c r="B583" s="60"/>
      <c r="C583" s="60"/>
      <c r="D583" s="60"/>
      <c r="E583" s="60"/>
      <c r="F583" s="61"/>
      <c r="G583" s="63"/>
      <c r="H583" s="60"/>
      <c r="I583" s="61"/>
      <c r="J583" s="63"/>
      <c r="K583" s="60"/>
      <c r="L583" s="60"/>
      <c r="M583" s="60"/>
      <c r="N583" s="61"/>
      <c r="O583" s="63"/>
      <c r="P583" s="60"/>
      <c r="Q583" s="59"/>
      <c r="R583" s="59"/>
      <c r="T583"/>
      <c r="U583"/>
      <c r="V583"/>
      <c r="W583"/>
      <c r="X583"/>
      <c r="Y583"/>
      <c r="Z583"/>
      <c r="AA583"/>
      <c r="AB583"/>
      <c r="AC583"/>
      <c r="AD583"/>
      <c r="AE583"/>
      <c r="AF583"/>
      <c r="AG583"/>
      <c r="AH583"/>
      <c r="AI583"/>
      <c r="AJ583"/>
      <c r="AK583"/>
      <c r="AL583"/>
      <c r="AM583"/>
      <c r="AN583"/>
      <c r="AO583"/>
      <c r="AP583"/>
      <c r="AQ583"/>
      <c r="AR583"/>
      <c r="AS583"/>
      <c r="AT583"/>
      <c r="AU583"/>
      <c r="AV583"/>
      <c r="AW583"/>
    </row>
    <row r="584" spans="1:49" s="58" customFormat="1" ht="13.5" customHeight="1" x14ac:dyDescent="0.25">
      <c r="A584" s="56"/>
      <c r="B584" s="60"/>
      <c r="C584" s="60"/>
      <c r="D584" s="60"/>
      <c r="E584" s="60"/>
      <c r="F584" s="61"/>
      <c r="G584" s="63"/>
      <c r="H584" s="60"/>
      <c r="I584" s="61"/>
      <c r="J584" s="63"/>
      <c r="K584" s="60"/>
      <c r="L584" s="60"/>
      <c r="M584" s="60"/>
      <c r="N584" s="61"/>
      <c r="O584" s="63"/>
      <c r="P584" s="60"/>
      <c r="Q584" s="59"/>
      <c r="R584" s="59"/>
      <c r="T584"/>
      <c r="U584"/>
      <c r="V584"/>
      <c r="W584"/>
      <c r="X584"/>
      <c r="Y584"/>
      <c r="Z584"/>
      <c r="AA584"/>
      <c r="AB584"/>
      <c r="AC584"/>
      <c r="AD584"/>
      <c r="AE584"/>
      <c r="AF584"/>
      <c r="AG584"/>
      <c r="AH584"/>
      <c r="AI584"/>
      <c r="AJ584"/>
      <c r="AK584"/>
      <c r="AL584"/>
      <c r="AM584"/>
      <c r="AN584"/>
      <c r="AO584"/>
      <c r="AP584"/>
      <c r="AQ584"/>
      <c r="AR584"/>
      <c r="AS584"/>
      <c r="AT584"/>
      <c r="AU584"/>
      <c r="AV584"/>
      <c r="AW584"/>
    </row>
    <row r="585" spans="1:49" s="58" customFormat="1" ht="13.5" customHeight="1" x14ac:dyDescent="0.25">
      <c r="A585" s="56"/>
      <c r="B585" s="60"/>
      <c r="C585" s="60"/>
      <c r="D585" s="60"/>
      <c r="E585" s="60"/>
      <c r="F585" s="61"/>
      <c r="G585" s="63"/>
      <c r="H585" s="60"/>
      <c r="I585" s="61"/>
      <c r="J585" s="63"/>
      <c r="K585" s="60"/>
      <c r="L585" s="60"/>
      <c r="M585" s="60"/>
      <c r="N585" s="61"/>
      <c r="O585" s="63"/>
      <c r="P585" s="60"/>
      <c r="Q585" s="59"/>
      <c r="R585" s="59"/>
      <c r="T585"/>
      <c r="U585"/>
      <c r="V585"/>
      <c r="W585"/>
      <c r="X585"/>
      <c r="Y585"/>
      <c r="Z585"/>
      <c r="AA585"/>
      <c r="AB585"/>
      <c r="AC585"/>
      <c r="AD585"/>
      <c r="AE585"/>
      <c r="AF585"/>
      <c r="AG585"/>
      <c r="AH585"/>
      <c r="AI585"/>
      <c r="AJ585"/>
      <c r="AK585"/>
      <c r="AL585"/>
      <c r="AM585"/>
      <c r="AN585"/>
      <c r="AO585"/>
      <c r="AP585"/>
      <c r="AQ585"/>
      <c r="AR585"/>
      <c r="AS585"/>
      <c r="AT585"/>
      <c r="AU585"/>
      <c r="AV585"/>
      <c r="AW585"/>
    </row>
    <row r="586" spans="1:49" s="58" customFormat="1" ht="13.5" customHeight="1" x14ac:dyDescent="0.25">
      <c r="A586" s="56"/>
      <c r="B586" s="60"/>
      <c r="C586" s="60"/>
      <c r="D586" s="60"/>
      <c r="E586" s="60"/>
      <c r="F586" s="61"/>
      <c r="G586" s="63"/>
      <c r="H586" s="60"/>
      <c r="I586" s="61"/>
      <c r="J586" s="63"/>
      <c r="K586" s="60"/>
      <c r="L586" s="60"/>
      <c r="M586" s="60"/>
      <c r="N586" s="61"/>
      <c r="O586" s="63"/>
      <c r="P586" s="60"/>
      <c r="Q586" s="59"/>
      <c r="R586" s="59"/>
      <c r="T586"/>
      <c r="U586"/>
      <c r="V586"/>
      <c r="W586"/>
      <c r="X586"/>
      <c r="Y586"/>
      <c r="Z586"/>
      <c r="AA586"/>
      <c r="AB586"/>
      <c r="AC586"/>
      <c r="AD586"/>
      <c r="AE586"/>
      <c r="AF586"/>
      <c r="AG586"/>
      <c r="AH586"/>
      <c r="AI586"/>
      <c r="AJ586"/>
      <c r="AK586"/>
      <c r="AL586"/>
      <c r="AM586"/>
      <c r="AN586"/>
      <c r="AO586"/>
      <c r="AP586"/>
      <c r="AQ586"/>
      <c r="AR586"/>
      <c r="AS586"/>
      <c r="AT586"/>
      <c r="AU586"/>
      <c r="AV586"/>
      <c r="AW586"/>
    </row>
    <row r="587" spans="1:49" s="58" customFormat="1" ht="13.5" customHeight="1" x14ac:dyDescent="0.25">
      <c r="A587" s="56"/>
      <c r="B587" s="60"/>
      <c r="C587" s="60"/>
      <c r="D587" s="60"/>
      <c r="E587" s="60"/>
      <c r="F587" s="61"/>
      <c r="G587" s="63"/>
      <c r="H587" s="60"/>
      <c r="I587" s="61"/>
      <c r="J587" s="63"/>
      <c r="K587" s="60"/>
      <c r="L587" s="60"/>
      <c r="M587" s="60"/>
      <c r="N587" s="61"/>
      <c r="O587" s="63"/>
      <c r="P587" s="60"/>
      <c r="Q587" s="59"/>
      <c r="R587" s="59"/>
      <c r="T587"/>
      <c r="U587"/>
      <c r="V587"/>
      <c r="W587"/>
      <c r="X587"/>
      <c r="Y587"/>
      <c r="Z587"/>
      <c r="AA587"/>
      <c r="AB587"/>
      <c r="AC587"/>
      <c r="AD587"/>
      <c r="AE587"/>
      <c r="AF587"/>
      <c r="AG587"/>
      <c r="AH587"/>
      <c r="AI587"/>
      <c r="AJ587"/>
      <c r="AK587"/>
      <c r="AL587"/>
      <c r="AM587"/>
      <c r="AN587"/>
      <c r="AO587"/>
      <c r="AP587"/>
      <c r="AQ587"/>
      <c r="AR587"/>
      <c r="AS587"/>
      <c r="AT587"/>
      <c r="AU587"/>
      <c r="AV587"/>
      <c r="AW587"/>
    </row>
    <row r="588" spans="1:49" s="58" customFormat="1" ht="13.5" customHeight="1" x14ac:dyDescent="0.25">
      <c r="A588" s="56"/>
      <c r="B588" s="60"/>
      <c r="C588" s="60"/>
      <c r="D588" s="60"/>
      <c r="E588" s="60"/>
      <c r="F588" s="61"/>
      <c r="G588" s="63"/>
      <c r="H588" s="60"/>
      <c r="I588" s="61"/>
      <c r="J588" s="63"/>
      <c r="K588" s="60"/>
      <c r="L588" s="60"/>
      <c r="M588" s="60"/>
      <c r="N588" s="61"/>
      <c r="O588" s="63"/>
      <c r="P588" s="60"/>
      <c r="Q588" s="59"/>
      <c r="R588" s="59"/>
      <c r="T588"/>
      <c r="U588"/>
      <c r="V588"/>
      <c r="W588"/>
      <c r="X588"/>
      <c r="Y588"/>
      <c r="Z588"/>
      <c r="AA588"/>
      <c r="AB588"/>
      <c r="AC588"/>
      <c r="AD588"/>
      <c r="AE588"/>
      <c r="AF588"/>
      <c r="AG588"/>
      <c r="AH588"/>
      <c r="AI588"/>
      <c r="AJ588"/>
      <c r="AK588"/>
      <c r="AL588"/>
      <c r="AM588"/>
      <c r="AN588"/>
      <c r="AO588"/>
      <c r="AP588"/>
      <c r="AQ588"/>
      <c r="AR588"/>
      <c r="AS588"/>
      <c r="AT588"/>
      <c r="AU588"/>
      <c r="AV588"/>
      <c r="AW588"/>
    </row>
    <row r="589" spans="1:49" s="58" customFormat="1" ht="13.5" customHeight="1" x14ac:dyDescent="0.25">
      <c r="A589" s="56"/>
      <c r="B589" s="60"/>
      <c r="C589" s="60"/>
      <c r="D589" s="60"/>
      <c r="E589" s="60"/>
      <c r="F589" s="61"/>
      <c r="G589" s="63"/>
      <c r="H589" s="60"/>
      <c r="I589" s="61"/>
      <c r="J589" s="63"/>
      <c r="K589" s="60"/>
      <c r="L589" s="60"/>
      <c r="M589" s="60"/>
      <c r="N589" s="61"/>
      <c r="O589" s="63"/>
      <c r="P589" s="60"/>
      <c r="Q589" s="59"/>
      <c r="R589" s="59"/>
      <c r="T589"/>
      <c r="U589"/>
      <c r="V589"/>
      <c r="W589"/>
      <c r="X589"/>
      <c r="Y589"/>
      <c r="Z589"/>
      <c r="AA589"/>
      <c r="AB589"/>
      <c r="AC589"/>
      <c r="AD589"/>
      <c r="AE589"/>
      <c r="AF589"/>
      <c r="AG589"/>
      <c r="AH589"/>
      <c r="AI589"/>
      <c r="AJ589"/>
      <c r="AK589"/>
      <c r="AL589"/>
      <c r="AM589"/>
      <c r="AN589"/>
      <c r="AO589"/>
      <c r="AP589"/>
      <c r="AQ589"/>
      <c r="AR589"/>
      <c r="AS589"/>
      <c r="AT589"/>
      <c r="AU589"/>
      <c r="AV589"/>
      <c r="AW589"/>
    </row>
    <row r="590" spans="1:49" s="58" customFormat="1" ht="13.5" customHeight="1" x14ac:dyDescent="0.25">
      <c r="A590" s="56"/>
      <c r="B590" s="60"/>
      <c r="C590" s="60"/>
      <c r="D590" s="60"/>
      <c r="E590" s="60"/>
      <c r="F590" s="61"/>
      <c r="G590" s="63"/>
      <c r="H590" s="60"/>
      <c r="I590" s="61"/>
      <c r="J590" s="63"/>
      <c r="K590" s="60"/>
      <c r="L590" s="60"/>
      <c r="M590" s="60"/>
      <c r="N590" s="61"/>
      <c r="O590" s="63"/>
      <c r="P590" s="60"/>
      <c r="Q590" s="59"/>
      <c r="R590" s="59"/>
      <c r="T590"/>
      <c r="U590"/>
      <c r="V590"/>
      <c r="W590"/>
      <c r="X590"/>
      <c r="Y590"/>
      <c r="Z590"/>
      <c r="AA590"/>
      <c r="AB590"/>
      <c r="AC590"/>
      <c r="AD590"/>
      <c r="AE590"/>
      <c r="AF590"/>
      <c r="AG590"/>
      <c r="AH590"/>
      <c r="AI590"/>
      <c r="AJ590"/>
      <c r="AK590"/>
      <c r="AL590"/>
      <c r="AM590"/>
      <c r="AN590"/>
      <c r="AO590"/>
      <c r="AP590"/>
      <c r="AQ590"/>
      <c r="AR590"/>
      <c r="AS590"/>
      <c r="AT590"/>
      <c r="AU590"/>
      <c r="AV590"/>
      <c r="AW590"/>
    </row>
    <row r="591" spans="1:49" s="58" customFormat="1" ht="13.5" customHeight="1" x14ac:dyDescent="0.25">
      <c r="A591" s="56"/>
      <c r="B591" s="60"/>
      <c r="C591" s="60"/>
      <c r="D591" s="60"/>
      <c r="E591" s="60"/>
      <c r="F591" s="61"/>
      <c r="G591" s="63"/>
      <c r="H591" s="60"/>
      <c r="I591" s="61"/>
      <c r="J591" s="63"/>
      <c r="K591" s="60"/>
      <c r="L591" s="60"/>
      <c r="M591" s="60"/>
      <c r="N591" s="61"/>
      <c r="O591" s="63"/>
      <c r="P591" s="60"/>
      <c r="Q591" s="59"/>
      <c r="R591" s="59"/>
      <c r="T591"/>
      <c r="U591"/>
      <c r="V591"/>
      <c r="W591"/>
      <c r="X591"/>
      <c r="Y591"/>
      <c r="Z591"/>
      <c r="AA591"/>
      <c r="AB591"/>
      <c r="AC591"/>
      <c r="AD591"/>
      <c r="AE591"/>
      <c r="AF591"/>
      <c r="AG591"/>
      <c r="AH591"/>
      <c r="AI591"/>
      <c r="AJ591"/>
      <c r="AK591"/>
      <c r="AL591"/>
      <c r="AM591"/>
      <c r="AN591"/>
      <c r="AO591"/>
      <c r="AP591"/>
      <c r="AQ591"/>
      <c r="AR591"/>
      <c r="AS591"/>
      <c r="AT591"/>
      <c r="AU591"/>
      <c r="AV591"/>
      <c r="AW591"/>
    </row>
    <row r="592" spans="1:49" s="58" customFormat="1" ht="13.5" customHeight="1" x14ac:dyDescent="0.25">
      <c r="A592" s="56"/>
      <c r="B592" s="60"/>
      <c r="C592" s="60"/>
      <c r="D592" s="60"/>
      <c r="E592" s="60"/>
      <c r="F592" s="61"/>
      <c r="G592" s="63"/>
      <c r="H592" s="60"/>
      <c r="I592" s="61"/>
      <c r="J592" s="63"/>
      <c r="K592" s="60"/>
      <c r="L592" s="60"/>
      <c r="M592" s="60"/>
      <c r="N592" s="61"/>
      <c r="O592" s="63"/>
      <c r="P592" s="60"/>
      <c r="Q592" s="59"/>
      <c r="R592" s="59"/>
      <c r="T592"/>
      <c r="U592"/>
      <c r="V592"/>
      <c r="W592"/>
      <c r="X592"/>
      <c r="Y592"/>
      <c r="Z592"/>
      <c r="AA592"/>
      <c r="AB592"/>
      <c r="AC592"/>
      <c r="AD592"/>
      <c r="AE592"/>
      <c r="AF592"/>
      <c r="AG592"/>
      <c r="AH592"/>
      <c r="AI592"/>
      <c r="AJ592"/>
      <c r="AK592"/>
      <c r="AL592"/>
      <c r="AM592"/>
      <c r="AN592"/>
      <c r="AO592"/>
      <c r="AP592"/>
      <c r="AQ592"/>
      <c r="AR592"/>
      <c r="AS592"/>
      <c r="AT592"/>
      <c r="AU592"/>
      <c r="AV592"/>
      <c r="AW592"/>
    </row>
    <row r="593" spans="1:49" s="58" customFormat="1" ht="13.5" customHeight="1" x14ac:dyDescent="0.25">
      <c r="A593" s="56"/>
      <c r="B593" s="60"/>
      <c r="C593" s="60"/>
      <c r="D593" s="60"/>
      <c r="E593" s="60"/>
      <c r="F593" s="61"/>
      <c r="G593" s="63"/>
      <c r="H593" s="60"/>
      <c r="I593" s="61"/>
      <c r="J593" s="63"/>
      <c r="K593" s="60"/>
      <c r="L593" s="60"/>
      <c r="M593" s="60"/>
      <c r="N593" s="61"/>
      <c r="O593" s="63"/>
      <c r="P593" s="60"/>
      <c r="Q593" s="59"/>
      <c r="R593" s="59"/>
      <c r="T593"/>
      <c r="U593"/>
      <c r="V593"/>
      <c r="W593"/>
      <c r="X593"/>
      <c r="Y593"/>
      <c r="Z593"/>
      <c r="AA593"/>
      <c r="AB593"/>
      <c r="AC593"/>
      <c r="AD593"/>
      <c r="AE593"/>
      <c r="AF593"/>
      <c r="AG593"/>
      <c r="AH593"/>
      <c r="AI593"/>
      <c r="AJ593"/>
      <c r="AK593"/>
      <c r="AL593"/>
      <c r="AM593"/>
      <c r="AN593"/>
      <c r="AO593"/>
      <c r="AP593"/>
      <c r="AQ593"/>
      <c r="AR593"/>
      <c r="AS593"/>
      <c r="AT593"/>
      <c r="AU593"/>
      <c r="AV593"/>
      <c r="AW593"/>
    </row>
    <row r="594" spans="1:49" s="58" customFormat="1" ht="13.5" customHeight="1" x14ac:dyDescent="0.25">
      <c r="A594" s="56"/>
      <c r="B594" s="60"/>
      <c r="C594" s="60"/>
      <c r="D594" s="60"/>
      <c r="E594" s="60"/>
      <c r="F594" s="61"/>
      <c r="G594" s="63"/>
      <c r="H594" s="60"/>
      <c r="I594" s="61"/>
      <c r="J594" s="63"/>
      <c r="K594" s="60"/>
      <c r="L594" s="60"/>
      <c r="M594" s="60"/>
      <c r="N594" s="61"/>
      <c r="O594" s="63"/>
      <c r="P594" s="60"/>
      <c r="Q594" s="59"/>
      <c r="R594" s="59"/>
      <c r="T594"/>
      <c r="U594"/>
      <c r="V594"/>
      <c r="W594"/>
      <c r="X594"/>
      <c r="Y594"/>
      <c r="Z594"/>
      <c r="AA594"/>
      <c r="AB594"/>
      <c r="AC594"/>
      <c r="AD594"/>
      <c r="AE594"/>
      <c r="AF594"/>
      <c r="AG594"/>
      <c r="AH594"/>
      <c r="AI594"/>
      <c r="AJ594"/>
      <c r="AK594"/>
      <c r="AL594"/>
      <c r="AM594"/>
      <c r="AN594"/>
      <c r="AO594"/>
      <c r="AP594"/>
      <c r="AQ594"/>
      <c r="AR594"/>
      <c r="AS594"/>
      <c r="AT594"/>
      <c r="AU594"/>
      <c r="AV594"/>
      <c r="AW594"/>
    </row>
    <row r="595" spans="1:49" s="58" customFormat="1" ht="13.5" customHeight="1" x14ac:dyDescent="0.25">
      <c r="A595" s="56"/>
      <c r="B595" s="60"/>
      <c r="C595" s="60"/>
      <c r="D595" s="60"/>
      <c r="E595" s="60"/>
      <c r="F595" s="61"/>
      <c r="G595" s="63"/>
      <c r="H595" s="60"/>
      <c r="I595" s="61"/>
      <c r="J595" s="63"/>
      <c r="K595" s="60"/>
      <c r="L595" s="60"/>
      <c r="M595" s="60"/>
      <c r="N595" s="61"/>
      <c r="O595" s="63"/>
      <c r="P595" s="60"/>
      <c r="Q595" s="59"/>
      <c r="R595" s="59"/>
      <c r="T595"/>
      <c r="U595"/>
      <c r="V595"/>
      <c r="W595"/>
      <c r="X595"/>
      <c r="Y595"/>
      <c r="Z595"/>
      <c r="AA595"/>
      <c r="AB595"/>
      <c r="AC595"/>
      <c r="AD595"/>
      <c r="AE595"/>
      <c r="AF595"/>
      <c r="AG595"/>
      <c r="AH595"/>
      <c r="AI595"/>
      <c r="AJ595"/>
      <c r="AK595"/>
      <c r="AL595"/>
      <c r="AM595"/>
      <c r="AN595"/>
      <c r="AO595"/>
      <c r="AP595"/>
      <c r="AQ595"/>
      <c r="AR595"/>
      <c r="AS595"/>
      <c r="AT595"/>
      <c r="AU595"/>
      <c r="AV595"/>
      <c r="AW595"/>
    </row>
    <row r="596" spans="1:49" s="58" customFormat="1" ht="13.5" customHeight="1" x14ac:dyDescent="0.25">
      <c r="A596" s="56"/>
      <c r="B596" s="60"/>
      <c r="C596" s="60"/>
      <c r="D596" s="60"/>
      <c r="E596" s="60"/>
      <c r="F596" s="61"/>
      <c r="G596" s="63"/>
      <c r="H596" s="60"/>
      <c r="I596" s="61"/>
      <c r="J596" s="63"/>
      <c r="K596" s="60"/>
      <c r="L596" s="60"/>
      <c r="M596" s="60"/>
      <c r="N596" s="61"/>
      <c r="O596" s="63"/>
      <c r="P596" s="60"/>
      <c r="Q596" s="59"/>
      <c r="R596" s="59"/>
      <c r="T596"/>
      <c r="U596"/>
      <c r="V596"/>
      <c r="W596"/>
      <c r="X596"/>
      <c r="Y596"/>
      <c r="Z596"/>
      <c r="AA596"/>
      <c r="AB596"/>
      <c r="AC596"/>
      <c r="AD596"/>
      <c r="AE596"/>
      <c r="AF596"/>
      <c r="AG596"/>
      <c r="AH596"/>
      <c r="AI596"/>
      <c r="AJ596"/>
      <c r="AK596"/>
      <c r="AL596"/>
      <c r="AM596"/>
      <c r="AN596"/>
      <c r="AO596"/>
      <c r="AP596"/>
      <c r="AQ596"/>
      <c r="AR596"/>
      <c r="AS596"/>
      <c r="AT596"/>
      <c r="AU596"/>
      <c r="AV596"/>
      <c r="AW596"/>
    </row>
    <row r="597" spans="1:49" s="58" customFormat="1" ht="13.5" customHeight="1" x14ac:dyDescent="0.25">
      <c r="A597" s="56"/>
      <c r="B597" s="60"/>
      <c r="C597" s="60"/>
      <c r="D597" s="60"/>
      <c r="E597" s="60"/>
      <c r="F597" s="61"/>
      <c r="G597" s="63"/>
      <c r="H597" s="60"/>
      <c r="I597" s="61"/>
      <c r="J597" s="63"/>
      <c r="K597" s="60"/>
      <c r="L597" s="60"/>
      <c r="M597" s="60"/>
      <c r="N597" s="61"/>
      <c r="O597" s="63"/>
      <c r="P597" s="60"/>
      <c r="Q597" s="59"/>
      <c r="R597" s="59"/>
      <c r="T597"/>
      <c r="U597"/>
      <c r="V597"/>
      <c r="W597"/>
      <c r="X597"/>
      <c r="Y597"/>
      <c r="Z597"/>
      <c r="AA597"/>
      <c r="AB597"/>
      <c r="AC597"/>
      <c r="AD597"/>
      <c r="AE597"/>
      <c r="AF597"/>
      <c r="AG597"/>
      <c r="AH597"/>
      <c r="AI597"/>
      <c r="AJ597"/>
      <c r="AK597"/>
      <c r="AL597"/>
      <c r="AM597"/>
      <c r="AN597"/>
      <c r="AO597"/>
      <c r="AP597"/>
      <c r="AQ597"/>
      <c r="AR597"/>
      <c r="AS597"/>
      <c r="AT597"/>
      <c r="AU597"/>
      <c r="AV597"/>
      <c r="AW597"/>
    </row>
    <row r="598" spans="1:49" s="58" customFormat="1" ht="13.5" customHeight="1" x14ac:dyDescent="0.25">
      <c r="A598" s="56"/>
      <c r="B598" s="60"/>
      <c r="C598" s="60"/>
      <c r="D598" s="60"/>
      <c r="E598" s="60"/>
      <c r="F598" s="61"/>
      <c r="G598" s="63"/>
      <c r="H598" s="60"/>
      <c r="I598" s="61"/>
      <c r="J598" s="63"/>
      <c r="K598" s="60"/>
      <c r="L598" s="60"/>
      <c r="M598" s="60"/>
      <c r="N598" s="61"/>
      <c r="O598" s="63"/>
      <c r="P598" s="60"/>
      <c r="Q598" s="59"/>
      <c r="R598" s="59"/>
      <c r="T598"/>
      <c r="U598"/>
      <c r="V598"/>
      <c r="W598"/>
      <c r="X598"/>
      <c r="Y598"/>
      <c r="Z598"/>
      <c r="AA598"/>
      <c r="AB598"/>
      <c r="AC598"/>
      <c r="AD598"/>
      <c r="AE598"/>
      <c r="AF598"/>
      <c r="AG598"/>
      <c r="AH598"/>
      <c r="AI598"/>
      <c r="AJ598"/>
      <c r="AK598"/>
      <c r="AL598"/>
      <c r="AM598"/>
      <c r="AN598"/>
      <c r="AO598"/>
      <c r="AP598"/>
      <c r="AQ598"/>
      <c r="AR598"/>
      <c r="AS598"/>
      <c r="AT598"/>
      <c r="AU598"/>
      <c r="AV598"/>
      <c r="AW598"/>
    </row>
    <row r="599" spans="1:49" s="58" customFormat="1" ht="13.5" customHeight="1" x14ac:dyDescent="0.25">
      <c r="A599" s="56"/>
      <c r="B599" s="60"/>
      <c r="C599" s="60"/>
      <c r="D599" s="60"/>
      <c r="E599" s="60"/>
      <c r="F599" s="61"/>
      <c r="G599" s="63"/>
      <c r="H599" s="60"/>
      <c r="I599" s="61"/>
      <c r="J599" s="63"/>
      <c r="K599" s="60"/>
      <c r="L599" s="60"/>
      <c r="M599" s="60"/>
      <c r="N599" s="61"/>
      <c r="O599" s="63"/>
      <c r="P599" s="60"/>
      <c r="Q599" s="59"/>
      <c r="R599" s="59"/>
      <c r="T599"/>
      <c r="U599"/>
      <c r="V599"/>
      <c r="W599"/>
      <c r="X599"/>
      <c r="Y599"/>
      <c r="Z599"/>
      <c r="AA599"/>
      <c r="AB599"/>
      <c r="AC599"/>
      <c r="AD599"/>
      <c r="AE599"/>
      <c r="AF599"/>
      <c r="AG599"/>
      <c r="AH599"/>
      <c r="AI599"/>
      <c r="AJ599"/>
      <c r="AK599"/>
      <c r="AL599"/>
      <c r="AM599"/>
      <c r="AN599"/>
      <c r="AO599"/>
      <c r="AP599"/>
      <c r="AQ599"/>
      <c r="AR599"/>
      <c r="AS599"/>
      <c r="AT599"/>
      <c r="AU599"/>
      <c r="AV599"/>
      <c r="AW599"/>
    </row>
    <row r="600" spans="1:49" s="58" customFormat="1" ht="13.5" customHeight="1" x14ac:dyDescent="0.25">
      <c r="A600" s="56"/>
      <c r="B600" s="60"/>
      <c r="C600" s="60"/>
      <c r="D600" s="60"/>
      <c r="E600" s="60"/>
      <c r="F600" s="61"/>
      <c r="G600" s="63"/>
      <c r="H600" s="60"/>
      <c r="I600" s="61"/>
      <c r="J600" s="63"/>
      <c r="K600" s="60"/>
      <c r="L600" s="60"/>
      <c r="M600" s="60"/>
      <c r="N600" s="61"/>
      <c r="O600" s="63"/>
      <c r="P600" s="60"/>
      <c r="Q600" s="59"/>
      <c r="R600" s="59"/>
      <c r="T600"/>
      <c r="U600"/>
      <c r="V600"/>
      <c r="W600"/>
      <c r="X600"/>
      <c r="Y600"/>
      <c r="Z600"/>
      <c r="AA600"/>
      <c r="AB600"/>
      <c r="AC600"/>
      <c r="AD600"/>
      <c r="AE600"/>
      <c r="AF600"/>
      <c r="AG600"/>
      <c r="AH600"/>
      <c r="AI600"/>
      <c r="AJ600"/>
      <c r="AK600"/>
      <c r="AL600"/>
      <c r="AM600"/>
      <c r="AN600"/>
      <c r="AO600"/>
      <c r="AP600"/>
      <c r="AQ600"/>
      <c r="AR600"/>
      <c r="AS600"/>
      <c r="AT600"/>
      <c r="AU600"/>
      <c r="AV600"/>
      <c r="AW600"/>
    </row>
    <row r="601" spans="1:49" s="58" customFormat="1" ht="13.5" customHeight="1" x14ac:dyDescent="0.25">
      <c r="A601" s="56"/>
      <c r="B601" s="60"/>
      <c r="C601" s="60"/>
      <c r="D601" s="60"/>
      <c r="E601" s="60"/>
      <c r="F601" s="61"/>
      <c r="G601" s="63"/>
      <c r="H601" s="60"/>
      <c r="I601" s="61"/>
      <c r="J601" s="63"/>
      <c r="K601" s="60"/>
      <c r="L601" s="60"/>
      <c r="M601" s="60"/>
      <c r="N601" s="61"/>
      <c r="O601" s="63"/>
      <c r="P601" s="60"/>
      <c r="Q601" s="59"/>
      <c r="R601" s="59"/>
      <c r="T601"/>
      <c r="U601"/>
      <c r="V601"/>
      <c r="W601"/>
      <c r="X601"/>
      <c r="Y601"/>
      <c r="Z601"/>
      <c r="AA601"/>
      <c r="AB601"/>
      <c r="AC601"/>
      <c r="AD601"/>
      <c r="AE601"/>
      <c r="AF601"/>
      <c r="AG601"/>
      <c r="AH601"/>
      <c r="AI601"/>
      <c r="AJ601"/>
      <c r="AK601"/>
      <c r="AL601"/>
      <c r="AM601"/>
      <c r="AN601"/>
      <c r="AO601"/>
      <c r="AP601"/>
      <c r="AQ601"/>
      <c r="AR601"/>
      <c r="AS601"/>
      <c r="AT601"/>
      <c r="AU601"/>
      <c r="AV601"/>
      <c r="AW601"/>
    </row>
    <row r="602" spans="1:49" s="58" customFormat="1" ht="13.5" customHeight="1" x14ac:dyDescent="0.25">
      <c r="A602" s="56"/>
      <c r="B602" s="60"/>
      <c r="C602" s="60"/>
      <c r="D602" s="60"/>
      <c r="E602" s="60"/>
      <c r="F602" s="61"/>
      <c r="G602" s="63"/>
      <c r="H602" s="60"/>
      <c r="I602" s="61"/>
      <c r="J602" s="63"/>
      <c r="K602" s="60"/>
      <c r="L602" s="60"/>
      <c r="M602" s="60"/>
      <c r="N602" s="61"/>
      <c r="O602" s="63"/>
      <c r="P602" s="60"/>
      <c r="Q602" s="59"/>
      <c r="R602" s="59"/>
      <c r="T602"/>
      <c r="U602"/>
      <c r="V602"/>
      <c r="W602"/>
      <c r="X602"/>
      <c r="Y602"/>
      <c r="Z602"/>
      <c r="AA602"/>
      <c r="AB602"/>
      <c r="AC602"/>
      <c r="AD602"/>
      <c r="AE602"/>
      <c r="AF602"/>
      <c r="AG602"/>
      <c r="AH602"/>
      <c r="AI602"/>
      <c r="AJ602"/>
      <c r="AK602"/>
      <c r="AL602"/>
      <c r="AM602"/>
      <c r="AN602"/>
      <c r="AO602"/>
      <c r="AP602"/>
      <c r="AQ602"/>
      <c r="AR602"/>
      <c r="AS602"/>
      <c r="AT602"/>
      <c r="AU602"/>
      <c r="AV602"/>
      <c r="AW602"/>
    </row>
    <row r="603" spans="1:49" s="58" customFormat="1" ht="13.5" customHeight="1" x14ac:dyDescent="0.25">
      <c r="A603" s="56"/>
      <c r="B603" s="60"/>
      <c r="C603" s="60"/>
      <c r="D603" s="60"/>
      <c r="E603" s="60"/>
      <c r="F603" s="61"/>
      <c r="G603" s="63"/>
      <c r="H603" s="60"/>
      <c r="I603" s="61"/>
      <c r="J603" s="63"/>
      <c r="K603" s="60"/>
      <c r="L603" s="60"/>
      <c r="M603" s="60"/>
      <c r="N603" s="61"/>
      <c r="O603" s="63"/>
      <c r="P603" s="60"/>
      <c r="Q603" s="59"/>
      <c r="R603" s="59"/>
      <c r="T603"/>
      <c r="U603"/>
      <c r="V603"/>
      <c r="W603"/>
      <c r="X603"/>
      <c r="Y603"/>
      <c r="Z603"/>
      <c r="AA603"/>
      <c r="AB603"/>
      <c r="AC603"/>
      <c r="AD603"/>
      <c r="AE603"/>
      <c r="AF603"/>
      <c r="AG603"/>
      <c r="AH603"/>
      <c r="AI603"/>
      <c r="AJ603"/>
      <c r="AK603"/>
      <c r="AL603"/>
      <c r="AM603"/>
      <c r="AN603"/>
      <c r="AO603"/>
      <c r="AP603"/>
      <c r="AQ603"/>
      <c r="AR603"/>
      <c r="AS603"/>
      <c r="AT603"/>
      <c r="AU603"/>
      <c r="AV603"/>
      <c r="AW603"/>
    </row>
    <row r="604" spans="1:49" s="58" customFormat="1" ht="13.5" customHeight="1" x14ac:dyDescent="0.25">
      <c r="A604" s="56"/>
      <c r="B604" s="60"/>
      <c r="C604" s="60"/>
      <c r="D604" s="60"/>
      <c r="E604" s="60"/>
      <c r="F604" s="61"/>
      <c r="G604" s="63"/>
      <c r="H604" s="60"/>
      <c r="I604" s="61"/>
      <c r="J604" s="63"/>
      <c r="K604" s="60"/>
      <c r="L604" s="60"/>
      <c r="M604" s="60"/>
      <c r="N604" s="61"/>
      <c r="O604" s="63"/>
      <c r="P604" s="60"/>
      <c r="Q604" s="59"/>
      <c r="R604" s="59"/>
      <c r="T604"/>
      <c r="U604"/>
      <c r="V604"/>
      <c r="W604"/>
      <c r="X604"/>
      <c r="Y604"/>
      <c r="Z604"/>
      <c r="AA604"/>
      <c r="AB604"/>
      <c r="AC604"/>
      <c r="AD604"/>
      <c r="AE604"/>
      <c r="AF604"/>
      <c r="AG604"/>
      <c r="AH604"/>
      <c r="AI604"/>
      <c r="AJ604"/>
      <c r="AK604"/>
      <c r="AL604"/>
      <c r="AM604"/>
      <c r="AN604"/>
      <c r="AO604"/>
      <c r="AP604"/>
      <c r="AQ604"/>
      <c r="AR604"/>
      <c r="AS604"/>
      <c r="AT604"/>
      <c r="AU604"/>
      <c r="AV604"/>
      <c r="AW604"/>
    </row>
    <row r="605" spans="1:49" s="58" customFormat="1" ht="13.5" customHeight="1" x14ac:dyDescent="0.25">
      <c r="A605" s="56"/>
      <c r="B605" s="60"/>
      <c r="C605" s="60"/>
      <c r="D605" s="60"/>
      <c r="E605" s="60"/>
      <c r="F605" s="61"/>
      <c r="G605" s="63"/>
      <c r="H605" s="60"/>
      <c r="I605" s="61"/>
      <c r="J605" s="63"/>
      <c r="K605" s="60"/>
      <c r="L605" s="60"/>
      <c r="M605" s="60"/>
      <c r="N605" s="61"/>
      <c r="O605" s="63"/>
      <c r="P605" s="60"/>
      <c r="Q605" s="59"/>
      <c r="R605" s="59"/>
      <c r="T605"/>
      <c r="U605"/>
      <c r="V605"/>
      <c r="W605"/>
      <c r="X605"/>
      <c r="Y605"/>
      <c r="Z605"/>
      <c r="AA605"/>
      <c r="AB605"/>
      <c r="AC605"/>
      <c r="AD605"/>
      <c r="AE605"/>
      <c r="AF605"/>
      <c r="AG605"/>
      <c r="AH605"/>
      <c r="AI605"/>
      <c r="AJ605"/>
      <c r="AK605"/>
      <c r="AL605"/>
      <c r="AM605"/>
      <c r="AN605"/>
      <c r="AO605"/>
      <c r="AP605"/>
      <c r="AQ605"/>
      <c r="AR605"/>
      <c r="AS605"/>
      <c r="AT605"/>
      <c r="AU605"/>
      <c r="AV605"/>
      <c r="AW605"/>
    </row>
    <row r="606" spans="1:49" s="58" customFormat="1" ht="13.5" customHeight="1" x14ac:dyDescent="0.25">
      <c r="A606" s="56"/>
      <c r="B606" s="60"/>
      <c r="C606" s="60"/>
      <c r="D606" s="60"/>
      <c r="E606" s="60"/>
      <c r="F606" s="61"/>
      <c r="G606" s="63"/>
      <c r="H606" s="60"/>
      <c r="I606" s="61"/>
      <c r="J606" s="63"/>
      <c r="K606" s="60"/>
      <c r="L606" s="60"/>
      <c r="M606" s="60"/>
      <c r="N606" s="61"/>
      <c r="O606" s="63"/>
      <c r="P606" s="60"/>
      <c r="Q606" s="59"/>
      <c r="R606" s="59"/>
      <c r="T606"/>
      <c r="U606"/>
      <c r="V606"/>
      <c r="W606"/>
      <c r="X606"/>
      <c r="Y606"/>
      <c r="Z606"/>
      <c r="AA606"/>
      <c r="AB606"/>
      <c r="AC606"/>
      <c r="AD606"/>
      <c r="AE606"/>
      <c r="AF606"/>
      <c r="AG606"/>
      <c r="AH606"/>
      <c r="AI606"/>
      <c r="AJ606"/>
      <c r="AK606"/>
      <c r="AL606"/>
      <c r="AM606"/>
      <c r="AN606"/>
      <c r="AO606"/>
      <c r="AP606"/>
      <c r="AQ606"/>
      <c r="AR606"/>
      <c r="AS606"/>
      <c r="AT606"/>
      <c r="AU606"/>
      <c r="AV606"/>
      <c r="AW606"/>
    </row>
    <row r="607" spans="1:49" s="58" customFormat="1" ht="13.5" customHeight="1" x14ac:dyDescent="0.25">
      <c r="A607" s="56"/>
      <c r="B607" s="60"/>
      <c r="C607" s="60"/>
      <c r="D607" s="60"/>
      <c r="E607" s="60"/>
      <c r="F607" s="61"/>
      <c r="G607" s="63"/>
      <c r="H607" s="60"/>
      <c r="I607" s="61"/>
      <c r="J607" s="63"/>
      <c r="K607" s="60"/>
      <c r="L607" s="60"/>
      <c r="M607" s="60"/>
      <c r="N607" s="61"/>
      <c r="O607" s="63"/>
      <c r="P607" s="60"/>
      <c r="Q607" s="59"/>
      <c r="R607" s="59"/>
      <c r="T607"/>
      <c r="U607"/>
      <c r="V607"/>
      <c r="W607"/>
      <c r="X607"/>
      <c r="Y607"/>
      <c r="Z607"/>
      <c r="AA607"/>
      <c r="AB607"/>
      <c r="AC607"/>
      <c r="AD607"/>
      <c r="AE607"/>
      <c r="AF607"/>
      <c r="AG607"/>
      <c r="AH607"/>
      <c r="AI607"/>
      <c r="AJ607"/>
      <c r="AK607"/>
      <c r="AL607"/>
      <c r="AM607"/>
      <c r="AN607"/>
      <c r="AO607"/>
      <c r="AP607"/>
      <c r="AQ607"/>
      <c r="AR607"/>
      <c r="AS607"/>
      <c r="AT607"/>
      <c r="AU607"/>
      <c r="AV607"/>
      <c r="AW607"/>
    </row>
    <row r="608" spans="1:49" s="58" customFormat="1" ht="13.5" customHeight="1" x14ac:dyDescent="0.25">
      <c r="A608" s="56"/>
      <c r="B608" s="60"/>
      <c r="C608" s="60"/>
      <c r="D608" s="60"/>
      <c r="E608" s="60"/>
      <c r="F608" s="61"/>
      <c r="G608" s="63"/>
      <c r="H608" s="60"/>
      <c r="I608" s="61"/>
      <c r="J608" s="63"/>
      <c r="K608" s="60"/>
      <c r="L608" s="60"/>
      <c r="M608" s="60"/>
      <c r="N608" s="61"/>
      <c r="O608" s="63"/>
      <c r="P608" s="60"/>
      <c r="Q608" s="59"/>
      <c r="R608" s="59"/>
      <c r="T608"/>
      <c r="U608"/>
      <c r="V608"/>
      <c r="W608"/>
      <c r="X608"/>
      <c r="Y608"/>
      <c r="Z608"/>
      <c r="AA608"/>
      <c r="AB608"/>
      <c r="AC608"/>
      <c r="AD608"/>
      <c r="AE608"/>
      <c r="AF608"/>
      <c r="AG608"/>
      <c r="AH608"/>
      <c r="AI608"/>
      <c r="AJ608"/>
      <c r="AK608"/>
      <c r="AL608"/>
      <c r="AM608"/>
      <c r="AN608"/>
      <c r="AO608"/>
      <c r="AP608"/>
      <c r="AQ608"/>
      <c r="AR608"/>
      <c r="AS608"/>
      <c r="AT608"/>
      <c r="AU608"/>
      <c r="AV608"/>
      <c r="AW608"/>
    </row>
    <row r="609" spans="1:49" s="58" customFormat="1" ht="13.5" customHeight="1" x14ac:dyDescent="0.25">
      <c r="A609" s="56"/>
      <c r="B609" s="60"/>
      <c r="C609" s="60"/>
      <c r="D609" s="60"/>
      <c r="E609" s="60"/>
      <c r="F609" s="61"/>
      <c r="G609" s="63"/>
      <c r="H609" s="60"/>
      <c r="I609" s="61"/>
      <c r="J609" s="63"/>
      <c r="K609" s="60"/>
      <c r="L609" s="60"/>
      <c r="M609" s="60"/>
      <c r="N609" s="61"/>
      <c r="O609" s="63"/>
      <c r="P609" s="60"/>
      <c r="Q609" s="59"/>
      <c r="R609" s="59"/>
      <c r="T609"/>
      <c r="U609"/>
      <c r="V609"/>
      <c r="W609"/>
      <c r="X609"/>
      <c r="Y609"/>
      <c r="Z609"/>
      <c r="AA609"/>
      <c r="AB609"/>
      <c r="AC609"/>
      <c r="AD609"/>
      <c r="AE609"/>
      <c r="AF609"/>
      <c r="AG609"/>
      <c r="AH609"/>
      <c r="AI609"/>
      <c r="AJ609"/>
      <c r="AK609"/>
      <c r="AL609"/>
      <c r="AM609"/>
      <c r="AN609"/>
      <c r="AO609"/>
      <c r="AP609"/>
      <c r="AQ609"/>
      <c r="AR609"/>
      <c r="AS609"/>
      <c r="AT609"/>
      <c r="AU609"/>
      <c r="AV609"/>
      <c r="AW609"/>
    </row>
    <row r="610" spans="1:49" s="58" customFormat="1" ht="13.5" customHeight="1" x14ac:dyDescent="0.25">
      <c r="A610" s="56"/>
      <c r="B610" s="60"/>
      <c r="C610" s="60"/>
      <c r="D610" s="60"/>
      <c r="E610" s="60"/>
      <c r="F610" s="61"/>
      <c r="G610" s="63"/>
      <c r="H610" s="60"/>
      <c r="I610" s="61"/>
      <c r="J610" s="63"/>
      <c r="K610" s="60"/>
      <c r="L610" s="60"/>
      <c r="M610" s="60"/>
      <c r="N610" s="61"/>
      <c r="O610" s="63"/>
      <c r="P610" s="60"/>
      <c r="Q610" s="59"/>
      <c r="R610" s="59"/>
      <c r="T610"/>
      <c r="U610"/>
      <c r="V610"/>
      <c r="W610"/>
      <c r="X610"/>
      <c r="Y610"/>
      <c r="Z610"/>
      <c r="AA610"/>
      <c r="AB610"/>
      <c r="AC610"/>
      <c r="AD610"/>
      <c r="AE610"/>
      <c r="AF610"/>
      <c r="AG610"/>
      <c r="AH610"/>
      <c r="AI610"/>
      <c r="AJ610"/>
      <c r="AK610"/>
      <c r="AL610"/>
      <c r="AM610"/>
      <c r="AN610"/>
      <c r="AO610"/>
      <c r="AP610"/>
      <c r="AQ610"/>
      <c r="AR610"/>
      <c r="AS610"/>
      <c r="AT610"/>
      <c r="AU610"/>
      <c r="AV610"/>
      <c r="AW610"/>
    </row>
    <row r="611" spans="1:49" s="58" customFormat="1" ht="13.5" customHeight="1" x14ac:dyDescent="0.25">
      <c r="A611" s="56"/>
      <c r="B611" s="60"/>
      <c r="C611" s="60"/>
      <c r="D611" s="60"/>
      <c r="E611" s="60"/>
      <c r="F611" s="61"/>
      <c r="G611" s="63"/>
      <c r="H611" s="60"/>
      <c r="I611" s="61"/>
      <c r="J611" s="63"/>
      <c r="K611" s="60"/>
      <c r="L611" s="60"/>
      <c r="M611" s="60"/>
      <c r="N611" s="61"/>
      <c r="O611" s="63"/>
      <c r="P611" s="60"/>
      <c r="Q611" s="59"/>
      <c r="R611" s="59"/>
      <c r="T611"/>
      <c r="U611"/>
      <c r="V611"/>
      <c r="W611"/>
      <c r="X611"/>
      <c r="Y611"/>
      <c r="Z611"/>
      <c r="AA611"/>
      <c r="AB611"/>
      <c r="AC611"/>
      <c r="AD611"/>
      <c r="AE611"/>
      <c r="AF611"/>
      <c r="AG611"/>
      <c r="AH611"/>
      <c r="AI611"/>
      <c r="AJ611"/>
      <c r="AK611"/>
      <c r="AL611"/>
      <c r="AM611"/>
      <c r="AN611"/>
      <c r="AO611"/>
      <c r="AP611"/>
      <c r="AQ611"/>
      <c r="AR611"/>
      <c r="AS611"/>
      <c r="AT611"/>
      <c r="AU611"/>
      <c r="AV611"/>
      <c r="AW611"/>
    </row>
    <row r="612" spans="1:49" s="58" customFormat="1" ht="13.5" customHeight="1" x14ac:dyDescent="0.25">
      <c r="A612" s="56"/>
      <c r="B612" s="60"/>
      <c r="C612" s="60"/>
      <c r="D612" s="60"/>
      <c r="E612" s="60"/>
      <c r="F612" s="61"/>
      <c r="G612" s="63"/>
      <c r="H612" s="60"/>
      <c r="I612" s="61"/>
      <c r="J612" s="63"/>
      <c r="K612" s="60"/>
      <c r="L612" s="60"/>
      <c r="M612" s="60"/>
      <c r="N612" s="61"/>
      <c r="O612" s="63"/>
      <c r="P612" s="60"/>
      <c r="Q612" s="59"/>
      <c r="R612" s="59"/>
      <c r="T612"/>
      <c r="U612"/>
      <c r="V612"/>
      <c r="W612"/>
      <c r="X612"/>
      <c r="Y612"/>
      <c r="Z612"/>
      <c r="AA612"/>
      <c r="AB612"/>
      <c r="AC612"/>
      <c r="AD612"/>
      <c r="AE612"/>
      <c r="AF612"/>
      <c r="AG612"/>
      <c r="AH612"/>
      <c r="AI612"/>
      <c r="AJ612"/>
      <c r="AK612"/>
      <c r="AL612"/>
      <c r="AM612"/>
      <c r="AN612"/>
      <c r="AO612"/>
      <c r="AP612"/>
      <c r="AQ612"/>
      <c r="AR612"/>
      <c r="AS612"/>
      <c r="AT612"/>
      <c r="AU612"/>
      <c r="AV612"/>
      <c r="AW612"/>
    </row>
    <row r="613" spans="1:49" s="58" customFormat="1" ht="13.5" customHeight="1" x14ac:dyDescent="0.25">
      <c r="A613" s="56"/>
      <c r="B613" s="60"/>
      <c r="C613" s="60"/>
      <c r="D613" s="60"/>
      <c r="E613" s="60"/>
      <c r="F613" s="61"/>
      <c r="G613" s="63"/>
      <c r="H613" s="60"/>
      <c r="I613" s="61"/>
      <c r="J613" s="63"/>
      <c r="K613" s="60"/>
      <c r="L613" s="60"/>
      <c r="M613" s="60"/>
      <c r="N613" s="61"/>
      <c r="O613" s="63"/>
      <c r="P613" s="60"/>
      <c r="Q613" s="59"/>
      <c r="R613" s="59"/>
      <c r="T613"/>
      <c r="U613"/>
      <c r="V613"/>
      <c r="W613"/>
      <c r="X613"/>
      <c r="Y613"/>
      <c r="Z613"/>
      <c r="AA613"/>
      <c r="AB613"/>
      <c r="AC613"/>
      <c r="AD613"/>
      <c r="AE613"/>
      <c r="AF613"/>
      <c r="AG613"/>
      <c r="AH613"/>
      <c r="AI613"/>
      <c r="AJ613"/>
      <c r="AK613"/>
      <c r="AL613"/>
      <c r="AM613"/>
      <c r="AN613"/>
      <c r="AO613"/>
      <c r="AP613"/>
      <c r="AQ613"/>
      <c r="AR613"/>
      <c r="AS613"/>
      <c r="AT613"/>
      <c r="AU613"/>
      <c r="AV613"/>
      <c r="AW613"/>
    </row>
    <row r="614" spans="1:49" s="58" customFormat="1" ht="13.5" customHeight="1" x14ac:dyDescent="0.25">
      <c r="A614" s="56"/>
      <c r="B614" s="60"/>
      <c r="C614" s="60"/>
      <c r="D614" s="60"/>
      <c r="E614" s="60"/>
      <c r="F614" s="61"/>
      <c r="G614" s="63"/>
      <c r="H614" s="60"/>
      <c r="I614" s="61"/>
      <c r="J614" s="63"/>
      <c r="K614" s="60"/>
      <c r="L614" s="60"/>
      <c r="M614" s="60"/>
      <c r="N614" s="61"/>
      <c r="O614" s="63"/>
      <c r="P614" s="60"/>
      <c r="Q614" s="59"/>
      <c r="R614" s="59"/>
      <c r="T614"/>
      <c r="U614"/>
      <c r="V614"/>
      <c r="W614"/>
      <c r="X614"/>
      <c r="Y614"/>
      <c r="Z614"/>
      <c r="AA614"/>
      <c r="AB614"/>
      <c r="AC614"/>
      <c r="AD614"/>
      <c r="AE614"/>
      <c r="AF614"/>
      <c r="AG614"/>
      <c r="AH614"/>
      <c r="AI614"/>
      <c r="AJ614"/>
      <c r="AK614"/>
      <c r="AL614"/>
      <c r="AM614"/>
      <c r="AN614"/>
      <c r="AO614"/>
      <c r="AP614"/>
      <c r="AQ614"/>
      <c r="AR614"/>
      <c r="AS614"/>
      <c r="AT614"/>
      <c r="AU614"/>
      <c r="AV614"/>
      <c r="AW614"/>
    </row>
    <row r="615" spans="1:49" s="58" customFormat="1" ht="13.5" customHeight="1" x14ac:dyDescent="0.25">
      <c r="A615" s="56"/>
      <c r="B615" s="60"/>
      <c r="C615" s="60"/>
      <c r="D615" s="60"/>
      <c r="E615" s="60"/>
      <c r="F615" s="61"/>
      <c r="G615" s="63"/>
      <c r="H615" s="60"/>
      <c r="I615" s="61"/>
      <c r="J615" s="63"/>
      <c r="K615" s="60"/>
      <c r="L615" s="60"/>
      <c r="M615" s="60"/>
      <c r="N615" s="61"/>
      <c r="O615" s="63"/>
      <c r="P615" s="60"/>
      <c r="Q615" s="59"/>
      <c r="R615" s="59"/>
      <c r="T615"/>
      <c r="U615"/>
      <c r="V615"/>
      <c r="W615"/>
      <c r="X615"/>
      <c r="Y615"/>
      <c r="Z615"/>
      <c r="AA615"/>
      <c r="AB615"/>
      <c r="AC615"/>
      <c r="AD615"/>
      <c r="AE615"/>
      <c r="AF615"/>
      <c r="AG615"/>
      <c r="AH615"/>
      <c r="AI615"/>
      <c r="AJ615"/>
      <c r="AK615"/>
      <c r="AL615"/>
      <c r="AM615"/>
      <c r="AN615"/>
      <c r="AO615"/>
      <c r="AP615"/>
      <c r="AQ615"/>
      <c r="AR615"/>
      <c r="AS615"/>
      <c r="AT615"/>
      <c r="AU615"/>
      <c r="AV615"/>
      <c r="AW615"/>
    </row>
    <row r="616" spans="1:49" s="58" customFormat="1" ht="13.5" customHeight="1" x14ac:dyDescent="0.25">
      <c r="A616" s="56"/>
      <c r="B616" s="60"/>
      <c r="C616" s="60"/>
      <c r="D616" s="60"/>
      <c r="E616" s="60"/>
      <c r="F616" s="61"/>
      <c r="G616" s="63"/>
      <c r="H616" s="60"/>
      <c r="I616" s="61"/>
      <c r="J616" s="63"/>
      <c r="K616" s="60"/>
      <c r="L616" s="60"/>
      <c r="M616" s="60"/>
      <c r="N616" s="61"/>
      <c r="O616" s="63"/>
      <c r="P616" s="60"/>
      <c r="Q616" s="59"/>
      <c r="R616" s="59"/>
      <c r="T616"/>
      <c r="U616"/>
      <c r="V616"/>
      <c r="W616"/>
      <c r="X616"/>
      <c r="Y616"/>
      <c r="Z616"/>
      <c r="AA616"/>
      <c r="AB616"/>
      <c r="AC616"/>
      <c r="AD616"/>
      <c r="AE616"/>
      <c r="AF616"/>
      <c r="AG616"/>
      <c r="AH616"/>
      <c r="AI616"/>
      <c r="AJ616"/>
      <c r="AK616"/>
      <c r="AL616"/>
      <c r="AM616"/>
      <c r="AN616"/>
      <c r="AO616"/>
      <c r="AP616"/>
      <c r="AQ616"/>
      <c r="AR616"/>
      <c r="AS616"/>
      <c r="AT616"/>
      <c r="AU616"/>
      <c r="AV616"/>
      <c r="AW616"/>
    </row>
    <row r="617" spans="1:49" s="58" customFormat="1" ht="13.5" customHeight="1" x14ac:dyDescent="0.25">
      <c r="A617" s="56"/>
      <c r="B617" s="60"/>
      <c r="C617" s="60"/>
      <c r="D617" s="60"/>
      <c r="E617" s="60"/>
      <c r="F617" s="61"/>
      <c r="G617" s="63"/>
      <c r="H617" s="60"/>
      <c r="I617" s="61"/>
      <c r="J617" s="63"/>
      <c r="K617" s="60"/>
      <c r="L617" s="60"/>
      <c r="M617" s="60"/>
      <c r="N617" s="61"/>
      <c r="O617" s="63"/>
      <c r="P617" s="60"/>
      <c r="Q617" s="59"/>
      <c r="R617" s="59"/>
      <c r="T617"/>
      <c r="U617"/>
      <c r="V617"/>
      <c r="W617"/>
      <c r="X617"/>
      <c r="Y617"/>
      <c r="Z617"/>
      <c r="AA617"/>
      <c r="AB617"/>
      <c r="AC617"/>
      <c r="AD617"/>
      <c r="AE617"/>
      <c r="AF617"/>
      <c r="AG617"/>
      <c r="AH617"/>
      <c r="AI617"/>
      <c r="AJ617"/>
      <c r="AK617"/>
      <c r="AL617"/>
      <c r="AM617"/>
      <c r="AN617"/>
      <c r="AO617"/>
      <c r="AP617"/>
      <c r="AQ617"/>
      <c r="AR617"/>
      <c r="AS617"/>
      <c r="AT617"/>
      <c r="AU617"/>
      <c r="AV617"/>
      <c r="AW617"/>
    </row>
    <row r="618" spans="1:49" s="58" customFormat="1" ht="13.5" customHeight="1" x14ac:dyDescent="0.25">
      <c r="A618" s="56"/>
      <c r="B618" s="60"/>
      <c r="C618" s="60"/>
      <c r="D618" s="60"/>
      <c r="E618" s="60"/>
      <c r="F618" s="61"/>
      <c r="G618" s="63"/>
      <c r="H618" s="60"/>
      <c r="I618" s="61"/>
      <c r="J618" s="63"/>
      <c r="K618" s="60"/>
      <c r="L618" s="60"/>
      <c r="M618" s="60"/>
      <c r="N618" s="61"/>
      <c r="O618" s="63"/>
      <c r="P618" s="60"/>
      <c r="Q618" s="59"/>
      <c r="R618" s="59"/>
      <c r="T618"/>
      <c r="U618"/>
      <c r="V618"/>
      <c r="W618"/>
      <c r="X618"/>
      <c r="Y618"/>
      <c r="Z618"/>
      <c r="AA618"/>
      <c r="AB618"/>
      <c r="AC618"/>
      <c r="AD618"/>
      <c r="AE618"/>
      <c r="AF618"/>
      <c r="AG618"/>
      <c r="AH618"/>
      <c r="AI618"/>
      <c r="AJ618"/>
      <c r="AK618"/>
      <c r="AL618"/>
      <c r="AM618"/>
      <c r="AN618"/>
      <c r="AO618"/>
      <c r="AP618"/>
      <c r="AQ618"/>
      <c r="AR618"/>
      <c r="AS618"/>
      <c r="AT618"/>
      <c r="AU618"/>
      <c r="AV618"/>
      <c r="AW618"/>
    </row>
    <row r="619" spans="1:49" s="58" customFormat="1" ht="13.5" customHeight="1" x14ac:dyDescent="0.25">
      <c r="A619" s="56"/>
      <c r="B619" s="60"/>
      <c r="C619" s="60"/>
      <c r="D619" s="60"/>
      <c r="E619" s="60"/>
      <c r="F619" s="61"/>
      <c r="G619" s="63"/>
      <c r="H619" s="60"/>
      <c r="I619" s="61"/>
      <c r="J619" s="63"/>
      <c r="K619" s="60"/>
      <c r="L619" s="60"/>
      <c r="M619" s="60"/>
      <c r="N619" s="61"/>
      <c r="O619" s="63"/>
      <c r="P619" s="60"/>
      <c r="Q619" s="59"/>
      <c r="R619" s="59"/>
      <c r="T619"/>
      <c r="U619"/>
      <c r="V619"/>
      <c r="W619"/>
      <c r="X619"/>
      <c r="Y619"/>
      <c r="Z619"/>
      <c r="AA619"/>
      <c r="AB619"/>
      <c r="AC619"/>
      <c r="AD619"/>
      <c r="AE619"/>
      <c r="AF619"/>
      <c r="AG619"/>
      <c r="AH619"/>
      <c r="AI619"/>
      <c r="AJ619"/>
      <c r="AK619"/>
      <c r="AL619"/>
      <c r="AM619"/>
      <c r="AN619"/>
      <c r="AO619"/>
      <c r="AP619"/>
      <c r="AQ619"/>
      <c r="AR619"/>
      <c r="AS619"/>
      <c r="AT619"/>
      <c r="AU619"/>
      <c r="AV619"/>
      <c r="AW619"/>
    </row>
    <row r="620" spans="1:49" s="58" customFormat="1" ht="13.5" customHeight="1" x14ac:dyDescent="0.25">
      <c r="A620" s="56"/>
      <c r="B620" s="60"/>
      <c r="C620" s="60"/>
      <c r="D620" s="60"/>
      <c r="E620" s="60"/>
      <c r="F620" s="61"/>
      <c r="G620" s="63"/>
      <c r="H620" s="60"/>
      <c r="I620" s="61"/>
      <c r="J620" s="63"/>
      <c r="K620" s="60"/>
      <c r="L620" s="60"/>
      <c r="M620" s="60"/>
      <c r="N620" s="61"/>
      <c r="O620" s="63"/>
      <c r="P620" s="60"/>
      <c r="Q620" s="59"/>
      <c r="R620" s="59"/>
      <c r="T620"/>
      <c r="U620"/>
      <c r="V620"/>
      <c r="W620"/>
      <c r="X620"/>
      <c r="Y620"/>
      <c r="Z620"/>
      <c r="AA620"/>
      <c r="AB620"/>
      <c r="AC620"/>
      <c r="AD620"/>
      <c r="AE620"/>
      <c r="AF620"/>
      <c r="AG620"/>
      <c r="AH620"/>
      <c r="AI620"/>
      <c r="AJ620"/>
      <c r="AK620"/>
      <c r="AL620"/>
      <c r="AM620"/>
      <c r="AN620"/>
      <c r="AO620"/>
      <c r="AP620"/>
      <c r="AQ620"/>
      <c r="AR620"/>
      <c r="AS620"/>
      <c r="AT620"/>
      <c r="AU620"/>
      <c r="AV620"/>
      <c r="AW620"/>
    </row>
    <row r="621" spans="1:49" s="58" customFormat="1" ht="13.5" customHeight="1" x14ac:dyDescent="0.25">
      <c r="A621" s="56"/>
      <c r="B621" s="60"/>
      <c r="C621" s="60"/>
      <c r="D621" s="60"/>
      <c r="E621" s="60"/>
      <c r="F621" s="61"/>
      <c r="G621" s="63"/>
      <c r="H621" s="60"/>
      <c r="I621" s="61"/>
      <c r="J621" s="63"/>
      <c r="K621" s="60"/>
      <c r="L621" s="60"/>
      <c r="M621" s="60"/>
      <c r="N621" s="61"/>
      <c r="O621" s="63"/>
      <c r="P621" s="60"/>
      <c r="Q621" s="59"/>
      <c r="R621" s="59"/>
      <c r="T621"/>
      <c r="U621"/>
      <c r="V621"/>
      <c r="W621"/>
      <c r="X621"/>
      <c r="Y621"/>
      <c r="Z621"/>
      <c r="AA621"/>
      <c r="AB621"/>
      <c r="AC621"/>
      <c r="AD621"/>
      <c r="AE621"/>
      <c r="AF621"/>
      <c r="AG621"/>
      <c r="AH621"/>
      <c r="AI621"/>
      <c r="AJ621"/>
      <c r="AK621"/>
      <c r="AL621"/>
      <c r="AM621"/>
      <c r="AN621"/>
      <c r="AO621"/>
      <c r="AP621"/>
      <c r="AQ621"/>
      <c r="AR621"/>
      <c r="AS621"/>
      <c r="AT621"/>
      <c r="AU621"/>
      <c r="AV621"/>
      <c r="AW621"/>
    </row>
    <row r="622" spans="1:49" s="58" customFormat="1" ht="13.5" customHeight="1" x14ac:dyDescent="0.25">
      <c r="A622" s="56"/>
      <c r="B622" s="60"/>
      <c r="C622" s="60"/>
      <c r="D622" s="60"/>
      <c r="E622" s="60"/>
      <c r="F622" s="61"/>
      <c r="G622" s="63"/>
      <c r="H622" s="60"/>
      <c r="I622" s="61"/>
      <c r="J622" s="63"/>
      <c r="K622" s="60"/>
      <c r="L622" s="60"/>
      <c r="M622" s="60"/>
      <c r="N622" s="61"/>
      <c r="O622" s="63"/>
      <c r="P622" s="60"/>
      <c r="Q622" s="59"/>
      <c r="R622" s="59"/>
      <c r="T622"/>
      <c r="U622"/>
      <c r="V622"/>
      <c r="W622"/>
      <c r="X622"/>
      <c r="Y622"/>
      <c r="Z622"/>
      <c r="AA622"/>
      <c r="AB622"/>
      <c r="AC622"/>
      <c r="AD622"/>
      <c r="AE622"/>
      <c r="AF622"/>
      <c r="AG622"/>
      <c r="AH622"/>
      <c r="AI622"/>
      <c r="AJ622"/>
      <c r="AK622"/>
      <c r="AL622"/>
      <c r="AM622"/>
      <c r="AN622"/>
      <c r="AO622"/>
      <c r="AP622"/>
      <c r="AQ622"/>
      <c r="AR622"/>
      <c r="AS622"/>
      <c r="AT622"/>
      <c r="AU622"/>
      <c r="AV622"/>
      <c r="AW622"/>
    </row>
    <row r="623" spans="1:49" s="58" customFormat="1" ht="13.5" customHeight="1" x14ac:dyDescent="0.25">
      <c r="A623" s="56"/>
      <c r="B623" s="60"/>
      <c r="C623" s="60"/>
      <c r="D623" s="60"/>
      <c r="E623" s="60"/>
      <c r="F623" s="61"/>
      <c r="G623" s="63"/>
      <c r="H623" s="60"/>
      <c r="I623" s="61"/>
      <c r="J623" s="63"/>
      <c r="K623" s="60"/>
      <c r="L623" s="60"/>
      <c r="M623" s="60"/>
      <c r="N623" s="61"/>
      <c r="O623" s="63"/>
      <c r="P623" s="60"/>
      <c r="Q623" s="59"/>
      <c r="R623" s="59"/>
      <c r="T623"/>
      <c r="U623"/>
      <c r="V623"/>
      <c r="W623"/>
      <c r="X623"/>
      <c r="Y623"/>
      <c r="Z623"/>
      <c r="AA623"/>
      <c r="AB623"/>
      <c r="AC623"/>
      <c r="AD623"/>
      <c r="AE623"/>
      <c r="AF623"/>
      <c r="AG623"/>
      <c r="AH623"/>
      <c r="AI623"/>
      <c r="AJ623"/>
      <c r="AK623"/>
      <c r="AL623"/>
      <c r="AM623"/>
      <c r="AN623"/>
      <c r="AO623"/>
      <c r="AP623"/>
      <c r="AQ623"/>
      <c r="AR623"/>
      <c r="AS623"/>
      <c r="AT623"/>
      <c r="AU623"/>
      <c r="AV623"/>
      <c r="AW623"/>
    </row>
    <row r="624" spans="1:49" s="58" customFormat="1" ht="13.5" customHeight="1" x14ac:dyDescent="0.25">
      <c r="A624" s="56"/>
      <c r="B624" s="60"/>
      <c r="C624" s="60"/>
      <c r="D624" s="60"/>
      <c r="E624" s="60"/>
      <c r="F624" s="61"/>
      <c r="G624" s="63"/>
      <c r="H624" s="60"/>
      <c r="I624" s="61"/>
      <c r="J624" s="63"/>
      <c r="K624" s="60"/>
      <c r="L624" s="60"/>
      <c r="M624" s="60"/>
      <c r="N624" s="61"/>
      <c r="O624" s="63"/>
      <c r="P624" s="60"/>
      <c r="Q624" s="59"/>
      <c r="R624" s="59"/>
      <c r="T624"/>
      <c r="U624"/>
      <c r="V624"/>
      <c r="W624"/>
      <c r="X624"/>
      <c r="Y624"/>
      <c r="Z624"/>
      <c r="AA624"/>
      <c r="AB624"/>
      <c r="AC624"/>
      <c r="AD624"/>
      <c r="AE624"/>
      <c r="AF624"/>
      <c r="AG624"/>
      <c r="AH624"/>
      <c r="AI624"/>
      <c r="AJ624"/>
      <c r="AK624"/>
      <c r="AL624"/>
      <c r="AM624"/>
      <c r="AN624"/>
      <c r="AO624"/>
      <c r="AP624"/>
      <c r="AQ624"/>
      <c r="AR624"/>
      <c r="AS624"/>
      <c r="AT624"/>
      <c r="AU624"/>
      <c r="AV624"/>
      <c r="AW624"/>
    </row>
    <row r="625" spans="1:49" s="58" customFormat="1" ht="13.5" customHeight="1" x14ac:dyDescent="0.25">
      <c r="A625" s="56"/>
      <c r="B625" s="60"/>
      <c r="C625" s="60"/>
      <c r="D625" s="60"/>
      <c r="E625" s="60"/>
      <c r="F625" s="61"/>
      <c r="G625" s="63"/>
      <c r="H625" s="60"/>
      <c r="I625" s="61"/>
      <c r="J625" s="63"/>
      <c r="K625" s="60"/>
      <c r="L625" s="60"/>
      <c r="M625" s="60"/>
      <c r="N625" s="61"/>
      <c r="O625" s="63"/>
      <c r="P625" s="60"/>
      <c r="Q625" s="59"/>
      <c r="R625" s="59"/>
      <c r="T625"/>
      <c r="U625"/>
      <c r="V625"/>
      <c r="W625"/>
      <c r="X625"/>
      <c r="Y625"/>
      <c r="Z625"/>
      <c r="AA625"/>
      <c r="AB625"/>
      <c r="AC625"/>
      <c r="AD625"/>
      <c r="AE625"/>
      <c r="AF625"/>
      <c r="AG625"/>
      <c r="AH625"/>
      <c r="AI625"/>
      <c r="AJ625"/>
      <c r="AK625"/>
      <c r="AL625"/>
      <c r="AM625"/>
      <c r="AN625"/>
      <c r="AO625"/>
      <c r="AP625"/>
      <c r="AQ625"/>
      <c r="AR625"/>
      <c r="AS625"/>
      <c r="AT625"/>
      <c r="AU625"/>
      <c r="AV625"/>
      <c r="AW625"/>
    </row>
    <row r="626" spans="1:49" s="58" customFormat="1" ht="13.5" customHeight="1" x14ac:dyDescent="0.25">
      <c r="A626" s="56"/>
      <c r="B626" s="60"/>
      <c r="C626" s="60"/>
      <c r="D626" s="60"/>
      <c r="E626" s="60"/>
      <c r="F626" s="61"/>
      <c r="G626" s="63"/>
      <c r="H626" s="60"/>
      <c r="I626" s="61"/>
      <c r="J626" s="63"/>
      <c r="K626" s="60"/>
      <c r="L626" s="60"/>
      <c r="M626" s="60"/>
      <c r="N626" s="61"/>
      <c r="O626" s="63"/>
      <c r="P626" s="60"/>
      <c r="Q626" s="59"/>
      <c r="R626" s="59"/>
      <c r="T626"/>
      <c r="U626"/>
      <c r="V626"/>
      <c r="W626"/>
      <c r="X626"/>
      <c r="Y626"/>
      <c r="Z626"/>
      <c r="AA626"/>
      <c r="AB626"/>
      <c r="AC626"/>
      <c r="AD626"/>
      <c r="AE626"/>
      <c r="AF626"/>
      <c r="AG626"/>
      <c r="AH626"/>
      <c r="AI626"/>
      <c r="AJ626"/>
      <c r="AK626"/>
      <c r="AL626"/>
      <c r="AM626"/>
      <c r="AN626"/>
      <c r="AO626"/>
      <c r="AP626"/>
      <c r="AQ626"/>
      <c r="AR626"/>
      <c r="AS626"/>
      <c r="AT626"/>
      <c r="AU626"/>
      <c r="AV626"/>
      <c r="AW626"/>
    </row>
    <row r="627" spans="1:49" s="58" customFormat="1" ht="13.5" customHeight="1" x14ac:dyDescent="0.25">
      <c r="A627" s="56"/>
      <c r="B627" s="60"/>
      <c r="C627" s="60"/>
      <c r="D627" s="60"/>
      <c r="E627" s="60"/>
      <c r="F627" s="61"/>
      <c r="G627" s="63"/>
      <c r="H627" s="60"/>
      <c r="I627" s="61"/>
      <c r="J627" s="63"/>
      <c r="K627" s="60"/>
      <c r="L627" s="60"/>
      <c r="M627" s="60"/>
      <c r="N627" s="61"/>
      <c r="O627" s="63"/>
      <c r="P627" s="60"/>
      <c r="Q627" s="59"/>
      <c r="R627" s="59"/>
      <c r="T627"/>
      <c r="U627"/>
      <c r="V627"/>
      <c r="W627"/>
      <c r="X627"/>
      <c r="Y627"/>
      <c r="Z627"/>
      <c r="AA627"/>
      <c r="AB627"/>
      <c r="AC627"/>
      <c r="AD627"/>
      <c r="AE627"/>
      <c r="AF627"/>
      <c r="AG627"/>
      <c r="AH627"/>
      <c r="AI627"/>
      <c r="AJ627"/>
      <c r="AK627"/>
      <c r="AL627"/>
      <c r="AM627"/>
      <c r="AN627"/>
      <c r="AO627"/>
      <c r="AP627"/>
      <c r="AQ627"/>
      <c r="AR627"/>
      <c r="AS627"/>
      <c r="AT627"/>
      <c r="AU627"/>
      <c r="AV627"/>
      <c r="AW627"/>
    </row>
    <row r="628" spans="1:49" s="58" customFormat="1" ht="13.5" customHeight="1" x14ac:dyDescent="0.25">
      <c r="A628" s="56"/>
      <c r="B628" s="60"/>
      <c r="C628" s="60"/>
      <c r="D628" s="60"/>
      <c r="E628" s="60"/>
      <c r="F628" s="61"/>
      <c r="G628" s="63"/>
      <c r="H628" s="60"/>
      <c r="I628" s="61"/>
      <c r="J628" s="63"/>
      <c r="K628" s="60"/>
      <c r="L628" s="60"/>
      <c r="M628" s="60"/>
      <c r="N628" s="61"/>
      <c r="O628" s="63"/>
      <c r="P628" s="60"/>
      <c r="Q628" s="59"/>
      <c r="R628" s="59"/>
      <c r="T628"/>
      <c r="U628"/>
      <c r="V628"/>
      <c r="W628"/>
      <c r="X628"/>
      <c r="Y628"/>
      <c r="Z628"/>
      <c r="AA628"/>
      <c r="AB628"/>
      <c r="AC628"/>
      <c r="AD628"/>
      <c r="AE628"/>
      <c r="AF628"/>
      <c r="AG628"/>
      <c r="AH628"/>
      <c r="AI628"/>
      <c r="AJ628"/>
      <c r="AK628"/>
      <c r="AL628"/>
      <c r="AM628"/>
      <c r="AN628"/>
      <c r="AO628"/>
      <c r="AP628"/>
      <c r="AQ628"/>
      <c r="AR628"/>
      <c r="AS628"/>
      <c r="AT628"/>
      <c r="AU628"/>
      <c r="AV628"/>
      <c r="AW628"/>
    </row>
    <row r="629" spans="1:49" s="58" customFormat="1" ht="13.5" customHeight="1" x14ac:dyDescent="0.25">
      <c r="A629" s="56"/>
      <c r="B629" s="60"/>
      <c r="C629" s="60"/>
      <c r="D629" s="60"/>
      <c r="E629" s="60"/>
      <c r="F629" s="61"/>
      <c r="G629" s="63"/>
      <c r="H629" s="60"/>
      <c r="I629" s="61"/>
      <c r="J629" s="63"/>
      <c r="K629" s="60"/>
      <c r="L629" s="60"/>
      <c r="M629" s="60"/>
      <c r="N629" s="61"/>
      <c r="O629" s="63"/>
      <c r="P629" s="60"/>
      <c r="Q629" s="59"/>
      <c r="R629" s="59"/>
      <c r="T629"/>
      <c r="U629"/>
      <c r="V629"/>
      <c r="W629"/>
      <c r="X629"/>
      <c r="Y629"/>
      <c r="Z629"/>
      <c r="AA629"/>
      <c r="AB629"/>
      <c r="AC629"/>
      <c r="AD629"/>
      <c r="AE629"/>
      <c r="AF629"/>
      <c r="AG629"/>
      <c r="AH629"/>
      <c r="AI629"/>
      <c r="AJ629"/>
      <c r="AK629"/>
      <c r="AL629"/>
      <c r="AM629"/>
      <c r="AN629"/>
      <c r="AO629"/>
      <c r="AP629"/>
      <c r="AQ629"/>
      <c r="AR629"/>
      <c r="AS629"/>
      <c r="AT629"/>
      <c r="AU629"/>
      <c r="AV629"/>
      <c r="AW629"/>
    </row>
    <row r="630" spans="1:49" s="58" customFormat="1" ht="13.5" customHeight="1" x14ac:dyDescent="0.25">
      <c r="A630" s="56"/>
      <c r="B630" s="60"/>
      <c r="C630" s="60"/>
      <c r="D630" s="60"/>
      <c r="E630" s="60"/>
      <c r="F630" s="61"/>
      <c r="G630" s="63"/>
      <c r="H630" s="60"/>
      <c r="I630" s="61"/>
      <c r="J630" s="63"/>
      <c r="K630" s="60"/>
      <c r="L630" s="60"/>
      <c r="M630" s="60"/>
      <c r="N630" s="61"/>
      <c r="O630" s="63"/>
      <c r="P630" s="60"/>
      <c r="Q630" s="59"/>
      <c r="R630" s="59"/>
      <c r="T630"/>
      <c r="U630"/>
      <c r="V630"/>
      <c r="W630"/>
      <c r="X630"/>
      <c r="Y630"/>
      <c r="Z630"/>
      <c r="AA630"/>
      <c r="AB630"/>
      <c r="AC630"/>
      <c r="AD630"/>
      <c r="AE630"/>
      <c r="AF630"/>
      <c r="AG630"/>
      <c r="AH630"/>
      <c r="AI630"/>
      <c r="AJ630"/>
      <c r="AK630"/>
      <c r="AL630"/>
      <c r="AM630"/>
      <c r="AN630"/>
      <c r="AO630"/>
      <c r="AP630"/>
      <c r="AQ630"/>
      <c r="AR630"/>
      <c r="AS630"/>
      <c r="AT630"/>
      <c r="AU630"/>
      <c r="AV630"/>
      <c r="AW630"/>
    </row>
    <row r="631" spans="1:49" s="58" customFormat="1" ht="13.5" customHeight="1" x14ac:dyDescent="0.25">
      <c r="A631" s="56"/>
      <c r="B631" s="60"/>
      <c r="C631" s="60"/>
      <c r="D631" s="60"/>
      <c r="E631" s="60"/>
      <c r="F631" s="61"/>
      <c r="G631" s="63"/>
      <c r="H631" s="60"/>
      <c r="I631" s="61"/>
      <c r="J631" s="63"/>
      <c r="K631" s="60"/>
      <c r="L631" s="60"/>
      <c r="M631" s="60"/>
      <c r="N631" s="61"/>
      <c r="O631" s="63"/>
      <c r="P631" s="60"/>
      <c r="Q631" s="59"/>
      <c r="R631" s="59"/>
      <c r="T631"/>
      <c r="U631"/>
      <c r="V631"/>
      <c r="W631"/>
      <c r="X631"/>
      <c r="Y631"/>
      <c r="Z631"/>
      <c r="AA631"/>
      <c r="AB631"/>
      <c r="AC631"/>
      <c r="AD631"/>
      <c r="AE631"/>
      <c r="AF631"/>
      <c r="AG631"/>
      <c r="AH631"/>
      <c r="AI631"/>
      <c r="AJ631"/>
      <c r="AK631"/>
      <c r="AL631"/>
      <c r="AM631"/>
      <c r="AN631"/>
      <c r="AO631"/>
      <c r="AP631"/>
      <c r="AQ631"/>
      <c r="AR631"/>
      <c r="AS631"/>
      <c r="AT631"/>
      <c r="AU631"/>
      <c r="AV631"/>
      <c r="AW631"/>
    </row>
    <row r="632" spans="1:49" s="58" customFormat="1" ht="13.5" customHeight="1" x14ac:dyDescent="0.25">
      <c r="A632" s="56"/>
      <c r="B632" s="60"/>
      <c r="C632" s="60"/>
      <c r="D632" s="60"/>
      <c r="E632" s="60"/>
      <c r="F632" s="61"/>
      <c r="G632" s="63"/>
      <c r="H632" s="60"/>
      <c r="I632" s="61"/>
      <c r="J632" s="63"/>
      <c r="K632" s="60"/>
      <c r="L632" s="60"/>
      <c r="M632" s="60"/>
      <c r="N632" s="61"/>
      <c r="O632" s="63"/>
      <c r="P632" s="60"/>
      <c r="Q632" s="59"/>
      <c r="R632" s="59"/>
      <c r="T632"/>
      <c r="U632"/>
      <c r="V632"/>
      <c r="W632"/>
      <c r="X632"/>
      <c r="Y632"/>
      <c r="Z632"/>
      <c r="AA632"/>
      <c r="AB632"/>
      <c r="AC632"/>
      <c r="AD632"/>
      <c r="AE632"/>
      <c r="AF632"/>
      <c r="AG632"/>
      <c r="AH632"/>
      <c r="AI632"/>
      <c r="AJ632"/>
      <c r="AK632"/>
      <c r="AL632"/>
      <c r="AM632"/>
      <c r="AN632"/>
      <c r="AO632"/>
      <c r="AP632"/>
      <c r="AQ632"/>
      <c r="AR632"/>
      <c r="AS632"/>
      <c r="AT632"/>
      <c r="AU632"/>
      <c r="AV632"/>
      <c r="AW632"/>
    </row>
    <row r="633" spans="1:49" s="58" customFormat="1" ht="13.5" customHeight="1" x14ac:dyDescent="0.25">
      <c r="A633" s="56"/>
      <c r="B633" s="60"/>
      <c r="C633" s="60"/>
      <c r="D633" s="60"/>
      <c r="E633" s="60"/>
      <c r="F633" s="61"/>
      <c r="G633" s="63"/>
      <c r="H633" s="60"/>
      <c r="I633" s="61"/>
      <c r="J633" s="63"/>
      <c r="K633" s="60"/>
      <c r="L633" s="60"/>
      <c r="M633" s="60"/>
      <c r="N633" s="61"/>
      <c r="O633" s="63"/>
      <c r="P633" s="60"/>
      <c r="Q633" s="59"/>
      <c r="R633" s="59"/>
      <c r="T633"/>
      <c r="U633"/>
      <c r="V633"/>
      <c r="W633"/>
      <c r="X633"/>
      <c r="Y633"/>
      <c r="Z633"/>
      <c r="AA633"/>
      <c r="AB633"/>
      <c r="AC633"/>
      <c r="AD633"/>
      <c r="AE633"/>
      <c r="AF633"/>
      <c r="AG633"/>
      <c r="AH633"/>
      <c r="AI633"/>
      <c r="AJ633"/>
      <c r="AK633"/>
      <c r="AL633"/>
      <c r="AM633"/>
      <c r="AN633"/>
      <c r="AO633"/>
      <c r="AP633"/>
      <c r="AQ633"/>
      <c r="AR633"/>
      <c r="AS633"/>
      <c r="AT633"/>
      <c r="AU633"/>
      <c r="AV633"/>
      <c r="AW633"/>
    </row>
    <row r="634" spans="1:49" s="58" customFormat="1" ht="13.5" customHeight="1" x14ac:dyDescent="0.25">
      <c r="A634" s="56"/>
      <c r="B634" s="60"/>
      <c r="C634" s="60"/>
      <c r="D634" s="60"/>
      <c r="E634" s="60"/>
      <c r="F634" s="61"/>
      <c r="G634" s="63"/>
      <c r="H634" s="60"/>
      <c r="I634" s="61"/>
      <c r="J634" s="63"/>
      <c r="K634" s="60"/>
      <c r="L634" s="60"/>
      <c r="M634" s="60"/>
      <c r="N634" s="61"/>
      <c r="O634" s="63"/>
      <c r="P634" s="60"/>
      <c r="Q634" s="59"/>
      <c r="R634" s="59"/>
      <c r="T634"/>
      <c r="U634"/>
      <c r="V634"/>
      <c r="W634"/>
      <c r="X634"/>
      <c r="Y634"/>
      <c r="Z634"/>
      <c r="AA634"/>
      <c r="AB634"/>
      <c r="AC634"/>
      <c r="AD634"/>
      <c r="AE634"/>
      <c r="AF634"/>
      <c r="AG634"/>
      <c r="AH634"/>
      <c r="AI634"/>
      <c r="AJ634"/>
      <c r="AK634"/>
      <c r="AL634"/>
      <c r="AM634"/>
      <c r="AN634"/>
      <c r="AO634"/>
      <c r="AP634"/>
      <c r="AQ634"/>
      <c r="AR634"/>
      <c r="AS634"/>
      <c r="AT634"/>
      <c r="AU634"/>
      <c r="AV634"/>
      <c r="AW634"/>
    </row>
    <row r="635" spans="1:49" s="58" customFormat="1" ht="13.5" customHeight="1" x14ac:dyDescent="0.25">
      <c r="A635" s="56"/>
      <c r="B635" s="60"/>
      <c r="C635" s="60"/>
      <c r="D635" s="60"/>
      <c r="E635" s="60"/>
      <c r="F635" s="61"/>
      <c r="G635" s="63"/>
      <c r="H635" s="60"/>
      <c r="I635" s="61"/>
      <c r="J635" s="63"/>
      <c r="K635" s="60"/>
      <c r="L635" s="60"/>
      <c r="M635" s="60"/>
      <c r="N635" s="61"/>
      <c r="O635" s="63"/>
      <c r="P635" s="60"/>
      <c r="Q635" s="59"/>
      <c r="R635" s="59"/>
      <c r="T635"/>
      <c r="U635"/>
      <c r="V635"/>
      <c r="W635"/>
      <c r="X635"/>
      <c r="Y635"/>
      <c r="Z635"/>
      <c r="AA635"/>
      <c r="AB635"/>
      <c r="AC635"/>
      <c r="AD635"/>
      <c r="AE635"/>
      <c r="AF635"/>
      <c r="AG635"/>
      <c r="AH635"/>
      <c r="AI635"/>
      <c r="AJ635"/>
      <c r="AK635"/>
      <c r="AL635"/>
      <c r="AM635"/>
      <c r="AN635"/>
      <c r="AO635"/>
      <c r="AP635"/>
      <c r="AQ635"/>
      <c r="AR635"/>
      <c r="AS635"/>
      <c r="AT635"/>
      <c r="AU635"/>
      <c r="AV635"/>
      <c r="AW635"/>
    </row>
    <row r="636" spans="1:49" s="58" customFormat="1" ht="13.5" customHeight="1" x14ac:dyDescent="0.25">
      <c r="A636" s="56"/>
      <c r="B636" s="60"/>
      <c r="C636" s="60"/>
      <c r="D636" s="60"/>
      <c r="E636" s="60"/>
      <c r="F636" s="61"/>
      <c r="G636" s="63"/>
      <c r="H636" s="60"/>
      <c r="I636" s="61"/>
      <c r="J636" s="63"/>
      <c r="K636" s="60"/>
      <c r="L636" s="60"/>
      <c r="M636" s="60"/>
      <c r="N636" s="61"/>
      <c r="O636" s="63"/>
      <c r="P636" s="60"/>
      <c r="Q636" s="59"/>
      <c r="R636" s="59"/>
      <c r="T636"/>
      <c r="U636"/>
      <c r="V636"/>
      <c r="W636"/>
      <c r="X636"/>
      <c r="Y636"/>
      <c r="Z636"/>
      <c r="AA636"/>
      <c r="AB636"/>
      <c r="AC636"/>
      <c r="AD636"/>
      <c r="AE636"/>
      <c r="AF636"/>
      <c r="AG636"/>
      <c r="AH636"/>
      <c r="AI636"/>
      <c r="AJ636"/>
      <c r="AK636"/>
      <c r="AL636"/>
      <c r="AM636"/>
      <c r="AN636"/>
      <c r="AO636"/>
      <c r="AP636"/>
      <c r="AQ636"/>
      <c r="AR636"/>
      <c r="AS636"/>
      <c r="AT636"/>
      <c r="AU636"/>
      <c r="AV636"/>
      <c r="AW636"/>
    </row>
    <row r="637" spans="1:49" s="58" customFormat="1" ht="13.5" customHeight="1" x14ac:dyDescent="0.25">
      <c r="A637" s="56"/>
      <c r="B637" s="60"/>
      <c r="C637" s="60"/>
      <c r="D637" s="60"/>
      <c r="E637" s="60"/>
      <c r="F637" s="61"/>
      <c r="G637" s="63"/>
      <c r="H637" s="60"/>
      <c r="I637" s="61"/>
      <c r="J637" s="63"/>
      <c r="K637" s="60"/>
      <c r="L637" s="60"/>
      <c r="M637" s="60"/>
      <c r="N637" s="61"/>
      <c r="O637" s="63"/>
      <c r="P637" s="60"/>
      <c r="Q637" s="59"/>
      <c r="R637" s="59"/>
      <c r="T637"/>
      <c r="U637"/>
      <c r="V637"/>
      <c r="W637"/>
      <c r="X637"/>
      <c r="Y637"/>
      <c r="Z637"/>
      <c r="AA637"/>
      <c r="AB637"/>
      <c r="AC637"/>
      <c r="AD637"/>
      <c r="AE637"/>
      <c r="AF637"/>
      <c r="AG637"/>
      <c r="AH637"/>
      <c r="AI637"/>
      <c r="AJ637"/>
      <c r="AK637"/>
      <c r="AL637"/>
      <c r="AM637"/>
      <c r="AN637"/>
      <c r="AO637"/>
      <c r="AP637"/>
      <c r="AQ637"/>
      <c r="AR637"/>
      <c r="AS637"/>
      <c r="AT637"/>
      <c r="AU637"/>
      <c r="AV637"/>
      <c r="AW637"/>
    </row>
    <row r="638" spans="1:49" s="58" customFormat="1" ht="13.5" customHeight="1" x14ac:dyDescent="0.25">
      <c r="A638" s="56"/>
      <c r="B638" s="60"/>
      <c r="C638" s="60"/>
      <c r="D638" s="60"/>
      <c r="E638" s="60"/>
      <c r="F638" s="61"/>
      <c r="G638" s="63"/>
      <c r="H638" s="60"/>
      <c r="I638" s="61"/>
      <c r="J638" s="63"/>
      <c r="K638" s="60"/>
      <c r="L638" s="60"/>
      <c r="M638" s="60"/>
      <c r="N638" s="61"/>
      <c r="O638" s="63"/>
      <c r="P638" s="60"/>
      <c r="Q638" s="59"/>
      <c r="R638" s="59"/>
      <c r="T638"/>
      <c r="U638"/>
      <c r="V638"/>
      <c r="W638"/>
      <c r="X638"/>
      <c r="Y638"/>
      <c r="Z638"/>
      <c r="AA638"/>
      <c r="AB638"/>
      <c r="AC638"/>
      <c r="AD638"/>
      <c r="AE638"/>
      <c r="AF638"/>
      <c r="AG638"/>
      <c r="AH638"/>
      <c r="AI638"/>
      <c r="AJ638"/>
      <c r="AK638"/>
      <c r="AL638"/>
      <c r="AM638"/>
      <c r="AN638"/>
      <c r="AO638"/>
      <c r="AP638"/>
      <c r="AQ638"/>
      <c r="AR638"/>
      <c r="AS638"/>
      <c r="AT638"/>
      <c r="AU638"/>
      <c r="AV638"/>
      <c r="AW638"/>
    </row>
    <row r="639" spans="1:49" s="58" customFormat="1" ht="13.5" customHeight="1" x14ac:dyDescent="0.25">
      <c r="A639" s="56"/>
      <c r="B639" s="60"/>
      <c r="C639" s="60"/>
      <c r="D639" s="60"/>
      <c r="E639" s="60"/>
      <c r="F639" s="61"/>
      <c r="G639" s="63"/>
      <c r="H639" s="60"/>
      <c r="I639" s="61"/>
      <c r="J639" s="63"/>
      <c r="K639" s="60"/>
      <c r="L639" s="60"/>
      <c r="M639" s="60"/>
      <c r="N639" s="61"/>
      <c r="O639" s="63"/>
      <c r="P639" s="60"/>
      <c r="Q639" s="59"/>
      <c r="R639" s="59"/>
      <c r="T639"/>
      <c r="U639"/>
      <c r="V639"/>
      <c r="W639"/>
      <c r="X639"/>
      <c r="Y639"/>
      <c r="Z639"/>
      <c r="AA639"/>
      <c r="AB639"/>
      <c r="AC639"/>
      <c r="AD639"/>
      <c r="AE639"/>
      <c r="AF639"/>
      <c r="AG639"/>
      <c r="AH639"/>
      <c r="AI639"/>
      <c r="AJ639"/>
      <c r="AK639"/>
      <c r="AL639"/>
      <c r="AM639"/>
      <c r="AN639"/>
      <c r="AO639"/>
      <c r="AP639"/>
      <c r="AQ639"/>
      <c r="AR639"/>
      <c r="AS639"/>
      <c r="AT639"/>
      <c r="AU639"/>
      <c r="AV639"/>
      <c r="AW639"/>
    </row>
    <row r="640" spans="1:49" s="58" customFormat="1" ht="13.5" customHeight="1" x14ac:dyDescent="0.25">
      <c r="A640" s="56"/>
      <c r="B640" s="60"/>
      <c r="C640" s="60"/>
      <c r="D640" s="60"/>
      <c r="E640" s="60"/>
      <c r="F640" s="61"/>
      <c r="G640" s="63"/>
      <c r="H640" s="60"/>
      <c r="I640" s="61"/>
      <c r="J640" s="63"/>
      <c r="K640" s="60"/>
      <c r="L640" s="60"/>
      <c r="M640" s="60"/>
      <c r="N640" s="61"/>
      <c r="O640" s="63"/>
      <c r="P640" s="60"/>
      <c r="Q640" s="59"/>
      <c r="R640" s="59"/>
      <c r="T640"/>
      <c r="U640"/>
      <c r="V640"/>
      <c r="W640"/>
      <c r="X640"/>
      <c r="Y640"/>
      <c r="Z640"/>
      <c r="AA640"/>
      <c r="AB640"/>
      <c r="AC640"/>
      <c r="AD640"/>
      <c r="AE640"/>
      <c r="AF640"/>
      <c r="AG640"/>
      <c r="AH640"/>
      <c r="AI640"/>
      <c r="AJ640"/>
      <c r="AK640"/>
      <c r="AL640"/>
      <c r="AM640"/>
      <c r="AN640"/>
      <c r="AO640"/>
      <c r="AP640"/>
      <c r="AQ640"/>
      <c r="AR640"/>
      <c r="AS640"/>
      <c r="AT640"/>
      <c r="AU640"/>
      <c r="AV640"/>
      <c r="AW640"/>
    </row>
    <row r="641" spans="1:49" s="58" customFormat="1" ht="13.5" customHeight="1" x14ac:dyDescent="0.25">
      <c r="A641" s="56"/>
      <c r="B641" s="60"/>
      <c r="C641" s="60"/>
      <c r="D641" s="60"/>
      <c r="E641" s="60"/>
      <c r="F641" s="61"/>
      <c r="G641" s="63"/>
      <c r="H641" s="60"/>
      <c r="I641" s="61"/>
      <c r="J641" s="63"/>
      <c r="K641" s="60"/>
      <c r="L641" s="60"/>
      <c r="M641" s="60"/>
      <c r="N641" s="61"/>
      <c r="O641" s="63"/>
      <c r="P641" s="60"/>
      <c r="Q641" s="59"/>
      <c r="R641" s="59"/>
      <c r="T641"/>
      <c r="U641"/>
      <c r="V641"/>
      <c r="W641"/>
      <c r="X641"/>
      <c r="Y641"/>
      <c r="Z641"/>
      <c r="AA641"/>
      <c r="AB641"/>
      <c r="AC641"/>
      <c r="AD641"/>
      <c r="AE641"/>
      <c r="AF641"/>
      <c r="AG641"/>
      <c r="AH641"/>
      <c r="AI641"/>
      <c r="AJ641"/>
      <c r="AK641"/>
      <c r="AL641"/>
      <c r="AM641"/>
      <c r="AN641"/>
      <c r="AO641"/>
      <c r="AP641"/>
      <c r="AQ641"/>
      <c r="AR641"/>
      <c r="AS641"/>
      <c r="AT641"/>
      <c r="AU641"/>
      <c r="AV641"/>
      <c r="AW641"/>
    </row>
    <row r="642" spans="1:49" s="58" customFormat="1" ht="13.5" customHeight="1" x14ac:dyDescent="0.25">
      <c r="A642" s="56"/>
      <c r="B642" s="60"/>
      <c r="C642" s="60"/>
      <c r="D642" s="60"/>
      <c r="E642" s="60"/>
      <c r="F642" s="61"/>
      <c r="G642" s="63"/>
      <c r="H642" s="60"/>
      <c r="I642" s="61"/>
      <c r="J642" s="63"/>
      <c r="K642" s="60"/>
      <c r="L642" s="60"/>
      <c r="M642" s="60"/>
      <c r="N642" s="61"/>
      <c r="O642" s="63"/>
      <c r="P642" s="60"/>
      <c r="Q642" s="59"/>
      <c r="R642" s="59"/>
      <c r="T642"/>
      <c r="U642"/>
      <c r="V642"/>
      <c r="W642"/>
      <c r="X642"/>
      <c r="Y642"/>
      <c r="Z642"/>
      <c r="AA642"/>
      <c r="AB642"/>
      <c r="AC642"/>
      <c r="AD642"/>
      <c r="AE642"/>
      <c r="AF642"/>
      <c r="AG642"/>
      <c r="AH642"/>
      <c r="AI642"/>
      <c r="AJ642"/>
      <c r="AK642"/>
      <c r="AL642"/>
      <c r="AM642"/>
      <c r="AN642"/>
      <c r="AO642"/>
      <c r="AP642"/>
      <c r="AQ642"/>
      <c r="AR642"/>
      <c r="AS642"/>
      <c r="AT642"/>
      <c r="AU642"/>
      <c r="AV642"/>
      <c r="AW642"/>
    </row>
    <row r="643" spans="1:49" s="58" customFormat="1" ht="13.5" customHeight="1" x14ac:dyDescent="0.25">
      <c r="A643" s="56"/>
      <c r="B643" s="60"/>
      <c r="C643" s="60"/>
      <c r="D643" s="60"/>
      <c r="E643" s="60"/>
      <c r="F643" s="61"/>
      <c r="G643" s="63"/>
      <c r="H643" s="60"/>
      <c r="I643" s="61"/>
      <c r="J643" s="63"/>
      <c r="K643" s="60"/>
      <c r="L643" s="60"/>
      <c r="M643" s="60"/>
      <c r="N643" s="61"/>
      <c r="O643" s="63"/>
      <c r="P643" s="60"/>
      <c r="Q643" s="59"/>
      <c r="R643" s="59"/>
      <c r="T643"/>
      <c r="U643"/>
      <c r="V643"/>
      <c r="W643"/>
      <c r="X643"/>
      <c r="Y643"/>
      <c r="Z643"/>
      <c r="AA643"/>
      <c r="AB643"/>
      <c r="AC643"/>
      <c r="AD643"/>
      <c r="AE643"/>
      <c r="AF643"/>
      <c r="AG643"/>
      <c r="AH643"/>
      <c r="AI643"/>
      <c r="AJ643"/>
      <c r="AK643"/>
      <c r="AL643"/>
      <c r="AM643"/>
      <c r="AN643"/>
      <c r="AO643"/>
      <c r="AP643"/>
      <c r="AQ643"/>
      <c r="AR643"/>
      <c r="AS643"/>
      <c r="AT643"/>
      <c r="AU643"/>
      <c r="AV643"/>
      <c r="AW643"/>
    </row>
    <row r="644" spans="1:49" s="58" customFormat="1" ht="13.5" customHeight="1" x14ac:dyDescent="0.25">
      <c r="A644" s="56"/>
      <c r="B644" s="60"/>
      <c r="C644" s="60"/>
      <c r="D644" s="60"/>
      <c r="E644" s="60"/>
      <c r="F644" s="61"/>
      <c r="G644" s="63"/>
      <c r="H644" s="60"/>
      <c r="I644" s="61"/>
      <c r="J644" s="63"/>
      <c r="K644" s="60"/>
      <c r="L644" s="60"/>
      <c r="M644" s="60"/>
      <c r="N644" s="61"/>
      <c r="O644" s="63"/>
      <c r="P644" s="60"/>
      <c r="Q644" s="59"/>
      <c r="R644" s="59"/>
      <c r="T644"/>
      <c r="U644"/>
      <c r="V644"/>
      <c r="W644"/>
      <c r="X644"/>
      <c r="Y644"/>
      <c r="Z644"/>
      <c r="AA644"/>
      <c r="AB644"/>
      <c r="AC644"/>
      <c r="AD644"/>
      <c r="AE644"/>
      <c r="AF644"/>
      <c r="AG644"/>
      <c r="AH644"/>
      <c r="AI644"/>
      <c r="AJ644"/>
      <c r="AK644"/>
      <c r="AL644"/>
      <c r="AM644"/>
      <c r="AN644"/>
      <c r="AO644"/>
      <c r="AP644"/>
      <c r="AQ644"/>
      <c r="AR644"/>
      <c r="AS644"/>
      <c r="AT644"/>
      <c r="AU644"/>
      <c r="AV644"/>
      <c r="AW644"/>
    </row>
    <row r="645" spans="1:49" s="58" customFormat="1" ht="13.5" customHeight="1" x14ac:dyDescent="0.25">
      <c r="A645" s="56"/>
      <c r="B645" s="60"/>
      <c r="C645" s="60"/>
      <c r="D645" s="60"/>
      <c r="E645" s="60"/>
      <c r="F645" s="61"/>
      <c r="G645" s="63"/>
      <c r="H645" s="60"/>
      <c r="I645" s="61"/>
      <c r="J645" s="63"/>
      <c r="K645" s="60"/>
      <c r="L645" s="60"/>
      <c r="M645" s="60"/>
      <c r="N645" s="61"/>
      <c r="O645" s="63"/>
      <c r="P645" s="60"/>
      <c r="Q645" s="59"/>
      <c r="R645" s="59"/>
      <c r="T645"/>
      <c r="U645"/>
      <c r="V645"/>
      <c r="W645"/>
      <c r="X645"/>
      <c r="Y645"/>
      <c r="Z645"/>
      <c r="AA645"/>
      <c r="AB645"/>
      <c r="AC645"/>
      <c r="AD645"/>
      <c r="AE645"/>
      <c r="AF645"/>
      <c r="AG645"/>
      <c r="AH645"/>
      <c r="AI645"/>
      <c r="AJ645"/>
      <c r="AK645"/>
      <c r="AL645"/>
      <c r="AM645"/>
      <c r="AN645"/>
      <c r="AO645"/>
      <c r="AP645"/>
      <c r="AQ645"/>
      <c r="AR645"/>
      <c r="AS645"/>
      <c r="AT645"/>
      <c r="AU645"/>
      <c r="AV645"/>
      <c r="AW645"/>
    </row>
    <row r="646" spans="1:49" s="58" customFormat="1" ht="13.5" customHeight="1" x14ac:dyDescent="0.25">
      <c r="A646" s="56"/>
      <c r="B646" s="60"/>
      <c r="C646" s="60"/>
      <c r="D646" s="60"/>
      <c r="E646" s="60"/>
      <c r="F646" s="61"/>
      <c r="G646" s="63"/>
      <c r="H646" s="60"/>
      <c r="I646" s="61"/>
      <c r="J646" s="63"/>
      <c r="K646" s="60"/>
      <c r="L646" s="60"/>
      <c r="M646" s="60"/>
      <c r="N646" s="61"/>
      <c r="O646" s="63"/>
      <c r="P646" s="60"/>
      <c r="Q646" s="59"/>
      <c r="R646" s="59"/>
      <c r="T646"/>
      <c r="U646"/>
      <c r="V646"/>
      <c r="W646"/>
      <c r="X646"/>
      <c r="Y646"/>
      <c r="Z646"/>
      <c r="AA646"/>
      <c r="AB646"/>
      <c r="AC646"/>
      <c r="AD646"/>
      <c r="AE646"/>
      <c r="AF646"/>
      <c r="AG646"/>
      <c r="AH646"/>
      <c r="AI646"/>
      <c r="AJ646"/>
      <c r="AK646"/>
      <c r="AL646"/>
      <c r="AM646"/>
      <c r="AN646"/>
      <c r="AO646"/>
      <c r="AP646"/>
      <c r="AQ646"/>
      <c r="AR646"/>
      <c r="AS646"/>
      <c r="AT646"/>
      <c r="AU646"/>
      <c r="AV646"/>
      <c r="AW646"/>
    </row>
    <row r="647" spans="1:49" s="58" customFormat="1" ht="13.5" customHeight="1" x14ac:dyDescent="0.25">
      <c r="A647" s="56"/>
      <c r="B647" s="60"/>
      <c r="C647" s="60"/>
      <c r="D647" s="60"/>
      <c r="E647" s="60"/>
      <c r="F647" s="61"/>
      <c r="G647" s="63"/>
      <c r="H647" s="60"/>
      <c r="I647" s="61"/>
      <c r="J647" s="63"/>
      <c r="K647" s="60"/>
      <c r="L647" s="60"/>
      <c r="M647" s="60"/>
      <c r="N647" s="61"/>
      <c r="O647" s="63"/>
      <c r="P647" s="60"/>
      <c r="Q647" s="59"/>
      <c r="R647" s="59"/>
      <c r="T647"/>
      <c r="U647"/>
      <c r="V647"/>
      <c r="W647"/>
      <c r="X647"/>
      <c r="Y647"/>
      <c r="Z647"/>
      <c r="AA647"/>
      <c r="AB647"/>
      <c r="AC647"/>
      <c r="AD647"/>
      <c r="AE647"/>
      <c r="AF647"/>
      <c r="AG647"/>
      <c r="AH647"/>
      <c r="AI647"/>
      <c r="AJ647"/>
      <c r="AK647"/>
      <c r="AL647"/>
      <c r="AM647"/>
      <c r="AN647"/>
      <c r="AO647"/>
      <c r="AP647"/>
      <c r="AQ647"/>
      <c r="AR647"/>
      <c r="AS647"/>
      <c r="AT647"/>
      <c r="AU647"/>
      <c r="AV647"/>
      <c r="AW647"/>
    </row>
    <row r="648" spans="1:49" s="58" customFormat="1" ht="13.5" customHeight="1" x14ac:dyDescent="0.25">
      <c r="A648" s="56"/>
      <c r="B648" s="60"/>
      <c r="C648" s="60"/>
      <c r="D648" s="60"/>
      <c r="E648" s="60"/>
      <c r="F648" s="61"/>
      <c r="G648" s="63"/>
      <c r="H648" s="60"/>
      <c r="I648" s="61"/>
      <c r="J648" s="63"/>
      <c r="K648" s="60"/>
      <c r="L648" s="60"/>
      <c r="M648" s="60"/>
      <c r="N648" s="61"/>
      <c r="O648" s="63"/>
      <c r="P648" s="60"/>
      <c r="Q648" s="59"/>
      <c r="R648" s="59"/>
      <c r="T648"/>
      <c r="U648"/>
      <c r="V648"/>
      <c r="W648"/>
      <c r="X648"/>
      <c r="Y648"/>
      <c r="Z648"/>
      <c r="AA648"/>
      <c r="AB648"/>
      <c r="AC648"/>
      <c r="AD648"/>
      <c r="AE648"/>
      <c r="AF648"/>
      <c r="AG648"/>
      <c r="AH648"/>
      <c r="AI648"/>
      <c r="AJ648"/>
      <c r="AK648"/>
      <c r="AL648"/>
      <c r="AM648"/>
      <c r="AN648"/>
      <c r="AO648"/>
      <c r="AP648"/>
      <c r="AQ648"/>
      <c r="AR648"/>
      <c r="AS648"/>
      <c r="AT648"/>
      <c r="AU648"/>
      <c r="AV648"/>
      <c r="AW648"/>
    </row>
    <row r="649" spans="1:49" s="58" customFormat="1" ht="13.5" customHeight="1" x14ac:dyDescent="0.25">
      <c r="A649" s="56"/>
      <c r="B649" s="60"/>
      <c r="C649" s="60"/>
      <c r="D649" s="60"/>
      <c r="E649" s="60"/>
      <c r="F649" s="61"/>
      <c r="G649" s="63"/>
      <c r="H649" s="60"/>
      <c r="I649" s="61"/>
      <c r="J649" s="63"/>
      <c r="K649" s="60"/>
      <c r="L649" s="60"/>
      <c r="M649" s="60"/>
      <c r="N649" s="61"/>
      <c r="O649" s="63"/>
      <c r="P649" s="60"/>
      <c r="Q649" s="59"/>
      <c r="R649" s="59"/>
      <c r="T649"/>
      <c r="U649"/>
      <c r="V649"/>
      <c r="W649"/>
      <c r="X649"/>
      <c r="Y649"/>
      <c r="Z649"/>
      <c r="AA649"/>
      <c r="AB649"/>
      <c r="AC649"/>
      <c r="AD649"/>
      <c r="AE649"/>
      <c r="AF649"/>
      <c r="AG649"/>
      <c r="AH649"/>
      <c r="AI649"/>
      <c r="AJ649"/>
      <c r="AK649"/>
      <c r="AL649"/>
      <c r="AM649"/>
      <c r="AN649"/>
      <c r="AO649"/>
      <c r="AP649"/>
      <c r="AQ649"/>
      <c r="AR649"/>
      <c r="AS649"/>
      <c r="AT649"/>
      <c r="AU649"/>
      <c r="AV649"/>
      <c r="AW649"/>
    </row>
    <row r="650" spans="1:49" s="58" customFormat="1" ht="13.5" customHeight="1" x14ac:dyDescent="0.25">
      <c r="A650" s="56"/>
      <c r="B650" s="60"/>
      <c r="C650" s="60"/>
      <c r="D650" s="60"/>
      <c r="E650" s="60"/>
      <c r="F650" s="61"/>
      <c r="G650" s="63"/>
      <c r="H650" s="60"/>
      <c r="I650" s="61"/>
      <c r="J650" s="63"/>
      <c r="K650" s="60"/>
      <c r="L650" s="60"/>
      <c r="M650" s="60"/>
      <c r="N650" s="61"/>
      <c r="O650" s="63"/>
      <c r="P650" s="60"/>
      <c r="Q650" s="59"/>
      <c r="R650" s="59"/>
      <c r="T650"/>
      <c r="U650"/>
      <c r="V650"/>
      <c r="W650"/>
      <c r="X650"/>
      <c r="Y650"/>
      <c r="Z650"/>
      <c r="AA650"/>
      <c r="AB650"/>
      <c r="AC650"/>
      <c r="AD650"/>
      <c r="AE650"/>
      <c r="AF650"/>
      <c r="AG650"/>
      <c r="AH650"/>
      <c r="AI650"/>
      <c r="AJ650"/>
      <c r="AK650"/>
      <c r="AL650"/>
      <c r="AM650"/>
      <c r="AN650"/>
      <c r="AO650"/>
      <c r="AP650"/>
      <c r="AQ650"/>
      <c r="AR650"/>
      <c r="AS650"/>
      <c r="AT650"/>
      <c r="AU650"/>
      <c r="AV650"/>
      <c r="AW650"/>
    </row>
    <row r="651" spans="1:49" s="58" customFormat="1" ht="13.5" customHeight="1" x14ac:dyDescent="0.25">
      <c r="A651" s="56"/>
      <c r="B651" s="60"/>
      <c r="C651" s="60"/>
      <c r="D651" s="60"/>
      <c r="E651" s="60"/>
      <c r="F651" s="61"/>
      <c r="G651" s="63"/>
      <c r="H651" s="60"/>
      <c r="I651" s="61"/>
      <c r="J651" s="63"/>
      <c r="K651" s="60"/>
      <c r="L651" s="60"/>
      <c r="M651" s="60"/>
      <c r="N651" s="61"/>
      <c r="O651" s="63"/>
      <c r="P651" s="60"/>
      <c r="Q651" s="59"/>
      <c r="R651" s="59"/>
      <c r="T651"/>
      <c r="U651"/>
      <c r="V651"/>
      <c r="W651"/>
      <c r="X651"/>
      <c r="Y651"/>
      <c r="Z651"/>
      <c r="AA651"/>
      <c r="AB651"/>
      <c r="AC651"/>
      <c r="AD651"/>
      <c r="AE651"/>
      <c r="AF651"/>
      <c r="AG651"/>
      <c r="AH651"/>
      <c r="AI651"/>
      <c r="AJ651"/>
      <c r="AK651"/>
      <c r="AL651"/>
      <c r="AM651"/>
      <c r="AN651"/>
      <c r="AO651"/>
      <c r="AP651"/>
      <c r="AQ651"/>
      <c r="AR651"/>
      <c r="AS651"/>
      <c r="AT651"/>
      <c r="AU651"/>
      <c r="AV651"/>
      <c r="AW651"/>
    </row>
    <row r="652" spans="1:49" s="58" customFormat="1" ht="13.5" customHeight="1" x14ac:dyDescent="0.25">
      <c r="A652" s="56"/>
      <c r="B652" s="60"/>
      <c r="C652" s="60"/>
      <c r="D652" s="60"/>
      <c r="E652" s="60"/>
      <c r="F652" s="61"/>
      <c r="G652" s="63"/>
      <c r="H652" s="60"/>
      <c r="I652" s="61"/>
      <c r="J652" s="63"/>
      <c r="K652" s="60"/>
      <c r="L652" s="60"/>
      <c r="M652" s="60"/>
      <c r="N652" s="61"/>
      <c r="O652" s="63"/>
      <c r="P652" s="60"/>
      <c r="Q652" s="59"/>
      <c r="R652" s="59"/>
      <c r="T652"/>
      <c r="U652"/>
      <c r="V652"/>
      <c r="W652"/>
      <c r="X652"/>
      <c r="Y652"/>
      <c r="Z652"/>
      <c r="AA652"/>
      <c r="AB652"/>
      <c r="AC652"/>
      <c r="AD652"/>
      <c r="AE652"/>
      <c r="AF652"/>
      <c r="AG652"/>
      <c r="AH652"/>
      <c r="AI652"/>
      <c r="AJ652"/>
      <c r="AK652"/>
      <c r="AL652"/>
      <c r="AM652"/>
      <c r="AN652"/>
      <c r="AO652"/>
      <c r="AP652"/>
      <c r="AQ652"/>
      <c r="AR652"/>
      <c r="AS652"/>
      <c r="AT652"/>
      <c r="AU652"/>
      <c r="AV652"/>
      <c r="AW652"/>
    </row>
    <row r="653" spans="1:49" s="58" customFormat="1" ht="13.5" customHeight="1" x14ac:dyDescent="0.25">
      <c r="A653" s="56"/>
      <c r="B653" s="60"/>
      <c r="C653" s="60"/>
      <c r="D653" s="60"/>
      <c r="E653" s="60"/>
      <c r="F653" s="61"/>
      <c r="G653" s="63"/>
      <c r="H653" s="60"/>
      <c r="I653" s="61"/>
      <c r="J653" s="63"/>
      <c r="K653" s="60"/>
      <c r="L653" s="60"/>
      <c r="M653" s="60"/>
      <c r="N653" s="61"/>
      <c r="O653" s="63"/>
      <c r="P653" s="60"/>
      <c r="Q653" s="59"/>
      <c r="R653" s="59"/>
      <c r="T653"/>
      <c r="U653"/>
      <c r="V653"/>
      <c r="W653"/>
      <c r="X653"/>
      <c r="Y653"/>
      <c r="Z653"/>
      <c r="AA653"/>
      <c r="AB653"/>
      <c r="AC653"/>
      <c r="AD653"/>
      <c r="AE653"/>
      <c r="AF653"/>
      <c r="AG653"/>
      <c r="AH653"/>
      <c r="AI653"/>
      <c r="AJ653"/>
      <c r="AK653"/>
      <c r="AL653"/>
      <c r="AM653"/>
      <c r="AN653"/>
      <c r="AO653"/>
      <c r="AP653"/>
      <c r="AQ653"/>
      <c r="AR653"/>
      <c r="AS653"/>
      <c r="AT653"/>
      <c r="AU653"/>
      <c r="AV653"/>
      <c r="AW653"/>
    </row>
    <row r="654" spans="1:49" s="58" customFormat="1" ht="13.5" customHeight="1" x14ac:dyDescent="0.25">
      <c r="A654" s="56"/>
      <c r="B654" s="60"/>
      <c r="C654" s="60"/>
      <c r="D654" s="60"/>
      <c r="E654" s="60"/>
      <c r="F654" s="61"/>
      <c r="G654" s="63"/>
      <c r="H654" s="60"/>
      <c r="I654" s="61"/>
      <c r="J654" s="63"/>
      <c r="K654" s="60"/>
      <c r="L654" s="60"/>
      <c r="M654" s="60"/>
      <c r="N654" s="61"/>
      <c r="O654" s="63"/>
      <c r="P654" s="60"/>
      <c r="Q654" s="59"/>
      <c r="R654" s="59"/>
      <c r="T654"/>
      <c r="U654"/>
      <c r="V654"/>
      <c r="W654"/>
      <c r="X654"/>
      <c r="Y654"/>
      <c r="Z654"/>
      <c r="AA654"/>
      <c r="AB654"/>
      <c r="AC654"/>
      <c r="AD654"/>
      <c r="AE654"/>
      <c r="AF654"/>
      <c r="AG654"/>
      <c r="AH654"/>
      <c r="AI654"/>
      <c r="AJ654"/>
      <c r="AK654"/>
      <c r="AL654"/>
      <c r="AM654"/>
      <c r="AN654"/>
      <c r="AO654"/>
      <c r="AP654"/>
      <c r="AQ654"/>
      <c r="AR654"/>
      <c r="AS654"/>
      <c r="AT654"/>
      <c r="AU654"/>
      <c r="AV654"/>
      <c r="AW654"/>
    </row>
    <row r="655" spans="1:49" s="58" customFormat="1" ht="13.5" customHeight="1" x14ac:dyDescent="0.25">
      <c r="A655" s="56"/>
      <c r="B655" s="60"/>
      <c r="C655" s="60"/>
      <c r="D655" s="60"/>
      <c r="E655" s="60"/>
      <c r="F655" s="61"/>
      <c r="G655" s="63"/>
      <c r="H655" s="60"/>
      <c r="I655" s="61"/>
      <c r="J655" s="63"/>
      <c r="K655" s="60"/>
      <c r="L655" s="60"/>
      <c r="M655" s="60"/>
      <c r="N655" s="61"/>
      <c r="O655" s="63"/>
      <c r="P655" s="60"/>
      <c r="Q655" s="59"/>
      <c r="R655" s="59"/>
      <c r="T655"/>
      <c r="U655"/>
      <c r="V655"/>
      <c r="W655"/>
      <c r="X655"/>
      <c r="Y655"/>
      <c r="Z655"/>
      <c r="AA655"/>
      <c r="AB655"/>
      <c r="AC655"/>
      <c r="AD655"/>
      <c r="AE655"/>
      <c r="AF655"/>
      <c r="AG655"/>
      <c r="AH655"/>
      <c r="AI655"/>
      <c r="AJ655"/>
      <c r="AK655"/>
      <c r="AL655"/>
      <c r="AM655"/>
      <c r="AN655"/>
      <c r="AO655"/>
      <c r="AP655"/>
      <c r="AQ655"/>
      <c r="AR655"/>
      <c r="AS655"/>
      <c r="AT655"/>
      <c r="AU655"/>
      <c r="AV655"/>
      <c r="AW655"/>
    </row>
    <row r="656" spans="1:49" s="58" customFormat="1" ht="13.5" customHeight="1" x14ac:dyDescent="0.25">
      <c r="A656" s="56"/>
      <c r="B656" s="60"/>
      <c r="C656" s="60"/>
      <c r="D656" s="60"/>
      <c r="E656" s="60"/>
      <c r="F656" s="61"/>
      <c r="G656" s="63"/>
      <c r="H656" s="60"/>
      <c r="I656" s="61"/>
      <c r="J656" s="63"/>
      <c r="K656" s="60"/>
      <c r="L656" s="60"/>
      <c r="M656" s="60"/>
      <c r="N656" s="61"/>
      <c r="O656" s="63"/>
      <c r="P656" s="60"/>
      <c r="Q656" s="59"/>
      <c r="R656" s="59"/>
      <c r="T656"/>
      <c r="U656"/>
      <c r="V656"/>
      <c r="W656"/>
      <c r="X656"/>
      <c r="Y656"/>
      <c r="Z656"/>
      <c r="AA656"/>
      <c r="AB656"/>
      <c r="AC656"/>
      <c r="AD656"/>
      <c r="AE656"/>
      <c r="AF656"/>
      <c r="AG656"/>
      <c r="AH656"/>
      <c r="AI656"/>
      <c r="AJ656"/>
      <c r="AK656"/>
      <c r="AL656"/>
      <c r="AM656"/>
      <c r="AN656"/>
      <c r="AO656"/>
      <c r="AP656"/>
      <c r="AQ656"/>
      <c r="AR656"/>
      <c r="AS656"/>
      <c r="AT656"/>
      <c r="AU656"/>
      <c r="AV656"/>
      <c r="AW656"/>
    </row>
    <row r="657" spans="1:49" s="58" customFormat="1" ht="13.5" customHeight="1" x14ac:dyDescent="0.25">
      <c r="A657" s="56"/>
      <c r="B657" s="60"/>
      <c r="C657" s="60"/>
      <c r="D657" s="60"/>
      <c r="E657" s="60"/>
      <c r="F657" s="61"/>
      <c r="G657" s="63"/>
      <c r="H657" s="60"/>
      <c r="I657" s="61"/>
      <c r="J657" s="63"/>
      <c r="K657" s="60"/>
      <c r="L657" s="60"/>
      <c r="M657" s="60"/>
      <c r="N657" s="61"/>
      <c r="O657" s="63"/>
      <c r="P657" s="60"/>
      <c r="Q657" s="59"/>
      <c r="R657" s="59"/>
      <c r="T657"/>
      <c r="U657"/>
      <c r="V657"/>
      <c r="W657"/>
      <c r="X657"/>
      <c r="Y657"/>
      <c r="Z657"/>
      <c r="AA657"/>
      <c r="AB657"/>
      <c r="AC657"/>
      <c r="AD657"/>
      <c r="AE657"/>
      <c r="AF657"/>
      <c r="AG657"/>
      <c r="AH657"/>
      <c r="AI657"/>
      <c r="AJ657"/>
      <c r="AK657"/>
      <c r="AL657"/>
      <c r="AM657"/>
      <c r="AN657"/>
      <c r="AO657"/>
      <c r="AP657"/>
      <c r="AQ657"/>
      <c r="AR657"/>
      <c r="AS657"/>
      <c r="AT657"/>
      <c r="AU657"/>
      <c r="AV657"/>
      <c r="AW657"/>
    </row>
    <row r="658" spans="1:49" s="58" customFormat="1" ht="13.5" customHeight="1" x14ac:dyDescent="0.25">
      <c r="A658" s="56"/>
      <c r="B658" s="60"/>
      <c r="C658" s="60"/>
      <c r="D658" s="60"/>
      <c r="E658" s="60"/>
      <c r="F658" s="61"/>
      <c r="G658" s="63"/>
      <c r="H658" s="60"/>
      <c r="I658" s="61"/>
      <c r="J658" s="63"/>
      <c r="K658" s="60"/>
      <c r="L658" s="60"/>
      <c r="M658" s="60"/>
      <c r="N658" s="61"/>
      <c r="O658" s="63"/>
      <c r="P658" s="60"/>
      <c r="Q658" s="59"/>
      <c r="R658" s="59"/>
      <c r="T658"/>
      <c r="U658"/>
      <c r="V658"/>
      <c r="W658"/>
      <c r="X658"/>
      <c r="Y658"/>
      <c r="Z658"/>
      <c r="AA658"/>
      <c r="AB658"/>
      <c r="AC658"/>
      <c r="AD658"/>
      <c r="AE658"/>
      <c r="AF658"/>
      <c r="AG658"/>
      <c r="AH658"/>
      <c r="AI658"/>
      <c r="AJ658"/>
      <c r="AK658"/>
      <c r="AL658"/>
      <c r="AM658"/>
      <c r="AN658"/>
      <c r="AO658"/>
      <c r="AP658"/>
      <c r="AQ658"/>
      <c r="AR658"/>
      <c r="AS658"/>
      <c r="AT658"/>
      <c r="AU658"/>
      <c r="AV658"/>
      <c r="AW658"/>
    </row>
    <row r="659" spans="1:49" s="58" customFormat="1" ht="13.5" customHeight="1" x14ac:dyDescent="0.25">
      <c r="A659" s="56"/>
      <c r="B659" s="60"/>
      <c r="C659" s="60"/>
      <c r="D659" s="60"/>
      <c r="E659" s="60"/>
      <c r="F659" s="61"/>
      <c r="G659" s="63"/>
      <c r="H659" s="60"/>
      <c r="I659" s="61"/>
      <c r="J659" s="63"/>
      <c r="K659" s="60"/>
      <c r="L659" s="60"/>
      <c r="M659" s="60"/>
      <c r="N659" s="61"/>
      <c r="O659" s="63"/>
      <c r="P659" s="60"/>
      <c r="Q659" s="59"/>
      <c r="R659" s="59"/>
      <c r="T659"/>
      <c r="U659"/>
      <c r="V659"/>
      <c r="W659"/>
      <c r="X659"/>
      <c r="Y659"/>
      <c r="Z659"/>
      <c r="AA659"/>
      <c r="AB659"/>
      <c r="AC659"/>
      <c r="AD659"/>
      <c r="AE659"/>
      <c r="AF659"/>
      <c r="AG659"/>
      <c r="AH659"/>
      <c r="AI659"/>
      <c r="AJ659"/>
      <c r="AK659"/>
      <c r="AL659"/>
      <c r="AM659"/>
      <c r="AN659"/>
      <c r="AO659"/>
      <c r="AP659"/>
      <c r="AQ659"/>
      <c r="AR659"/>
      <c r="AS659"/>
      <c r="AT659"/>
      <c r="AU659"/>
      <c r="AV659"/>
      <c r="AW659"/>
    </row>
    <row r="660" spans="1:49" s="58" customFormat="1" ht="13.5" customHeight="1" x14ac:dyDescent="0.25">
      <c r="A660" s="56"/>
      <c r="B660" s="60"/>
      <c r="C660" s="60"/>
      <c r="D660" s="60"/>
      <c r="E660" s="60"/>
      <c r="F660" s="61"/>
      <c r="G660" s="63"/>
      <c r="H660" s="60"/>
      <c r="I660" s="61"/>
      <c r="J660" s="63"/>
      <c r="K660" s="60"/>
      <c r="L660" s="60"/>
      <c r="M660" s="60"/>
      <c r="N660" s="61"/>
      <c r="O660" s="63"/>
      <c r="P660" s="60"/>
      <c r="Q660" s="59"/>
      <c r="R660" s="59"/>
      <c r="T660"/>
      <c r="U660"/>
      <c r="V660"/>
      <c r="W660"/>
      <c r="X660"/>
      <c r="Y660"/>
      <c r="Z660"/>
      <c r="AA660"/>
      <c r="AB660"/>
      <c r="AC660"/>
      <c r="AD660"/>
      <c r="AE660"/>
      <c r="AF660"/>
      <c r="AG660"/>
      <c r="AH660"/>
      <c r="AI660"/>
      <c r="AJ660"/>
      <c r="AK660"/>
      <c r="AL660"/>
      <c r="AM660"/>
      <c r="AN660"/>
      <c r="AO660"/>
      <c r="AP660"/>
      <c r="AQ660"/>
      <c r="AR660"/>
      <c r="AS660"/>
      <c r="AT660"/>
      <c r="AU660"/>
      <c r="AV660"/>
      <c r="AW660"/>
    </row>
    <row r="661" spans="1:49" s="58" customFormat="1" ht="13.5" customHeight="1" x14ac:dyDescent="0.25">
      <c r="A661" s="56"/>
      <c r="B661" s="60"/>
      <c r="C661" s="60"/>
      <c r="D661" s="60"/>
      <c r="E661" s="60"/>
      <c r="F661" s="61"/>
      <c r="G661" s="63"/>
      <c r="H661" s="60"/>
      <c r="I661" s="61"/>
      <c r="J661" s="63"/>
      <c r="K661" s="60"/>
      <c r="L661" s="60"/>
      <c r="M661" s="60"/>
      <c r="N661" s="61"/>
      <c r="O661" s="63"/>
      <c r="P661" s="60"/>
      <c r="Q661" s="59"/>
      <c r="R661" s="59"/>
      <c r="T661"/>
      <c r="U661"/>
      <c r="V661"/>
      <c r="W661"/>
      <c r="X661"/>
      <c r="Y661"/>
      <c r="Z661"/>
      <c r="AA661"/>
      <c r="AB661"/>
      <c r="AC661"/>
      <c r="AD661"/>
      <c r="AE661"/>
      <c r="AF661"/>
      <c r="AG661"/>
      <c r="AH661"/>
      <c r="AI661"/>
      <c r="AJ661"/>
      <c r="AK661"/>
      <c r="AL661"/>
      <c r="AM661"/>
      <c r="AN661"/>
      <c r="AO661"/>
      <c r="AP661"/>
      <c r="AQ661"/>
      <c r="AR661"/>
      <c r="AS661"/>
      <c r="AT661"/>
      <c r="AU661"/>
      <c r="AV661"/>
      <c r="AW661"/>
    </row>
    <row r="662" spans="1:49" s="58" customFormat="1" ht="13.5" customHeight="1" x14ac:dyDescent="0.25">
      <c r="A662" s="56"/>
      <c r="B662" s="60"/>
      <c r="C662" s="60"/>
      <c r="D662" s="60"/>
      <c r="E662" s="60"/>
      <c r="F662" s="61"/>
      <c r="G662" s="63"/>
      <c r="H662" s="60"/>
      <c r="I662" s="61"/>
      <c r="J662" s="63"/>
      <c r="K662" s="60"/>
      <c r="L662" s="60"/>
      <c r="M662" s="60"/>
      <c r="N662" s="61"/>
      <c r="O662" s="63"/>
      <c r="P662" s="60"/>
      <c r="Q662" s="59"/>
      <c r="R662" s="59"/>
      <c r="T662"/>
      <c r="U662"/>
      <c r="V662"/>
      <c r="W662"/>
      <c r="X662"/>
      <c r="Y662"/>
      <c r="Z662"/>
      <c r="AA662"/>
      <c r="AB662"/>
      <c r="AC662"/>
      <c r="AD662"/>
      <c r="AE662"/>
      <c r="AF662"/>
      <c r="AG662"/>
      <c r="AH662"/>
      <c r="AI662"/>
      <c r="AJ662"/>
      <c r="AK662"/>
      <c r="AL662"/>
      <c r="AM662"/>
      <c r="AN662"/>
      <c r="AO662"/>
      <c r="AP662"/>
      <c r="AQ662"/>
      <c r="AR662"/>
      <c r="AS662"/>
      <c r="AT662"/>
      <c r="AU662"/>
      <c r="AV662"/>
      <c r="AW662"/>
    </row>
    <row r="663" spans="1:49" s="58" customFormat="1" ht="13.5" customHeight="1" x14ac:dyDescent="0.25">
      <c r="A663" s="56"/>
      <c r="B663" s="60"/>
      <c r="C663" s="60"/>
      <c r="D663" s="60"/>
      <c r="E663" s="60"/>
      <c r="F663" s="61"/>
      <c r="G663" s="63"/>
      <c r="H663" s="60"/>
      <c r="I663" s="61"/>
      <c r="J663" s="63"/>
      <c r="K663" s="60"/>
      <c r="L663" s="60"/>
      <c r="M663" s="60"/>
      <c r="N663" s="61"/>
      <c r="O663" s="63"/>
      <c r="P663" s="60"/>
      <c r="Q663" s="59"/>
      <c r="R663" s="59"/>
      <c r="T663"/>
      <c r="U663"/>
      <c r="V663"/>
      <c r="W663"/>
      <c r="X663"/>
      <c r="Y663"/>
      <c r="Z663"/>
      <c r="AA663"/>
      <c r="AB663"/>
      <c r="AC663"/>
      <c r="AD663"/>
      <c r="AE663"/>
      <c r="AF663"/>
      <c r="AG663"/>
      <c r="AH663"/>
      <c r="AI663"/>
      <c r="AJ663"/>
      <c r="AK663"/>
      <c r="AL663"/>
      <c r="AM663"/>
      <c r="AN663"/>
      <c r="AO663"/>
      <c r="AP663"/>
      <c r="AQ663"/>
      <c r="AR663"/>
      <c r="AS663"/>
      <c r="AT663"/>
      <c r="AU663"/>
      <c r="AV663"/>
      <c r="AW663"/>
    </row>
    <row r="664" spans="1:49" s="58" customFormat="1" ht="13.5" customHeight="1" x14ac:dyDescent="0.25">
      <c r="A664" s="56"/>
      <c r="B664" s="60"/>
      <c r="C664" s="60"/>
      <c r="D664" s="60"/>
      <c r="E664" s="60"/>
      <c r="F664" s="61"/>
      <c r="G664" s="63"/>
      <c r="H664" s="60"/>
      <c r="I664" s="61"/>
      <c r="J664" s="63"/>
      <c r="K664" s="60"/>
      <c r="L664" s="60"/>
      <c r="M664" s="60"/>
      <c r="N664" s="61"/>
      <c r="O664" s="63"/>
      <c r="P664" s="60"/>
      <c r="Q664" s="59"/>
      <c r="R664" s="59"/>
      <c r="T664"/>
      <c r="U664"/>
      <c r="V664"/>
      <c r="W664"/>
      <c r="X664"/>
      <c r="Y664"/>
      <c r="Z664"/>
      <c r="AA664"/>
      <c r="AB664"/>
      <c r="AC664"/>
      <c r="AD664"/>
      <c r="AE664"/>
      <c r="AF664"/>
      <c r="AG664"/>
      <c r="AH664"/>
      <c r="AI664"/>
      <c r="AJ664"/>
      <c r="AK664"/>
      <c r="AL664"/>
      <c r="AM664"/>
      <c r="AN664"/>
      <c r="AO664"/>
      <c r="AP664"/>
      <c r="AQ664"/>
      <c r="AR664"/>
      <c r="AS664"/>
      <c r="AT664"/>
      <c r="AU664"/>
      <c r="AV664"/>
      <c r="AW664"/>
    </row>
    <row r="665" spans="1:49" s="58" customFormat="1" ht="13.5" customHeight="1" x14ac:dyDescent="0.25">
      <c r="A665" s="56"/>
      <c r="B665" s="60"/>
      <c r="C665" s="60"/>
      <c r="D665" s="60"/>
      <c r="E665" s="60"/>
      <c r="F665" s="61"/>
      <c r="G665" s="63"/>
      <c r="H665" s="60"/>
      <c r="I665" s="61"/>
      <c r="J665" s="63"/>
      <c r="K665" s="60"/>
      <c r="L665" s="60"/>
      <c r="M665" s="60"/>
      <c r="N665" s="61"/>
      <c r="O665" s="63"/>
      <c r="P665" s="60"/>
      <c r="Q665" s="59"/>
      <c r="R665" s="59"/>
      <c r="T665"/>
      <c r="U665"/>
      <c r="V665"/>
      <c r="W665"/>
      <c r="X665"/>
      <c r="Y665"/>
      <c r="Z665"/>
      <c r="AA665"/>
      <c r="AB665"/>
      <c r="AC665"/>
      <c r="AD665"/>
      <c r="AE665"/>
      <c r="AF665"/>
      <c r="AG665"/>
      <c r="AH665"/>
      <c r="AI665"/>
      <c r="AJ665"/>
      <c r="AK665"/>
      <c r="AL665"/>
      <c r="AM665"/>
      <c r="AN665"/>
      <c r="AO665"/>
      <c r="AP665"/>
      <c r="AQ665"/>
      <c r="AR665"/>
      <c r="AS665"/>
      <c r="AT665"/>
      <c r="AU665"/>
      <c r="AV665"/>
      <c r="AW665"/>
    </row>
    <row r="666" spans="1:49" s="58" customFormat="1" ht="13.5" customHeight="1" x14ac:dyDescent="0.25">
      <c r="A666" s="56"/>
      <c r="B666" s="60"/>
      <c r="C666" s="60"/>
      <c r="D666" s="60"/>
      <c r="E666" s="60"/>
      <c r="F666" s="61"/>
      <c r="G666" s="63"/>
      <c r="H666" s="60"/>
      <c r="I666" s="61"/>
      <c r="J666" s="63"/>
      <c r="K666" s="60"/>
      <c r="L666" s="60"/>
      <c r="M666" s="60"/>
      <c r="N666" s="61"/>
      <c r="O666" s="63"/>
      <c r="P666" s="60"/>
      <c r="Q666" s="59"/>
      <c r="R666" s="59"/>
      <c r="T666"/>
      <c r="U666"/>
      <c r="V666"/>
      <c r="W666"/>
      <c r="X666"/>
      <c r="Y666"/>
      <c r="Z666"/>
      <c r="AA666"/>
      <c r="AB666"/>
      <c r="AC666"/>
      <c r="AD666"/>
      <c r="AE666"/>
      <c r="AF666"/>
      <c r="AG666"/>
      <c r="AH666"/>
      <c r="AI666"/>
      <c r="AJ666"/>
      <c r="AK666"/>
      <c r="AL666"/>
      <c r="AM666"/>
      <c r="AN666"/>
      <c r="AO666"/>
      <c r="AP666"/>
      <c r="AQ666"/>
      <c r="AR666"/>
      <c r="AS666"/>
      <c r="AT666"/>
      <c r="AU666"/>
      <c r="AV666"/>
      <c r="AW666"/>
    </row>
    <row r="667" spans="1:49" s="58" customFormat="1" ht="13.5" customHeight="1" x14ac:dyDescent="0.25">
      <c r="A667" s="56"/>
      <c r="B667" s="60"/>
      <c r="C667" s="60"/>
      <c r="D667" s="60"/>
      <c r="E667" s="60"/>
      <c r="F667" s="61"/>
      <c r="G667" s="63"/>
      <c r="H667" s="60"/>
      <c r="I667" s="61"/>
      <c r="J667" s="63"/>
      <c r="K667" s="60"/>
      <c r="L667" s="60"/>
      <c r="M667" s="60"/>
      <c r="N667" s="61"/>
      <c r="O667" s="63"/>
      <c r="P667" s="60"/>
      <c r="Q667" s="59"/>
      <c r="R667" s="59"/>
      <c r="T667"/>
      <c r="U667"/>
      <c r="V667"/>
      <c r="W667"/>
      <c r="X667"/>
      <c r="Y667"/>
      <c r="Z667"/>
      <c r="AA667"/>
      <c r="AB667"/>
      <c r="AC667"/>
      <c r="AD667"/>
      <c r="AE667"/>
      <c r="AF667"/>
      <c r="AG667"/>
      <c r="AH667"/>
      <c r="AI667"/>
      <c r="AJ667"/>
      <c r="AK667"/>
      <c r="AL667"/>
      <c r="AM667"/>
      <c r="AN667"/>
      <c r="AO667"/>
      <c r="AP667"/>
      <c r="AQ667"/>
      <c r="AR667"/>
      <c r="AS667"/>
      <c r="AT667"/>
      <c r="AU667"/>
      <c r="AV667"/>
      <c r="AW667"/>
    </row>
    <row r="668" spans="1:49" s="58" customFormat="1" ht="13.5" customHeight="1" x14ac:dyDescent="0.25">
      <c r="A668" s="56"/>
      <c r="B668" s="60"/>
      <c r="C668" s="60"/>
      <c r="D668" s="60"/>
      <c r="E668" s="60"/>
      <c r="F668" s="61"/>
      <c r="G668" s="63"/>
      <c r="H668" s="60"/>
      <c r="I668" s="61"/>
      <c r="J668" s="63"/>
      <c r="K668" s="60"/>
      <c r="L668" s="60"/>
      <c r="M668" s="60"/>
      <c r="N668" s="61"/>
      <c r="O668" s="63"/>
      <c r="P668" s="60"/>
      <c r="Q668" s="59"/>
      <c r="R668" s="59"/>
      <c r="T668"/>
      <c r="U668"/>
      <c r="V668"/>
      <c r="W668"/>
      <c r="X668"/>
      <c r="Y668"/>
      <c r="Z668"/>
      <c r="AA668"/>
      <c r="AB668"/>
      <c r="AC668"/>
      <c r="AD668"/>
      <c r="AE668"/>
      <c r="AF668"/>
      <c r="AG668"/>
      <c r="AH668"/>
      <c r="AI668"/>
      <c r="AJ668"/>
      <c r="AK668"/>
      <c r="AL668"/>
      <c r="AM668"/>
      <c r="AN668"/>
      <c r="AO668"/>
      <c r="AP668"/>
      <c r="AQ668"/>
      <c r="AR668"/>
      <c r="AS668"/>
      <c r="AT668"/>
      <c r="AU668"/>
      <c r="AV668"/>
      <c r="AW668"/>
    </row>
    <row r="669" spans="1:49" s="58" customFormat="1" ht="13.5" customHeight="1" x14ac:dyDescent="0.25">
      <c r="A669" s="56"/>
      <c r="B669" s="60"/>
      <c r="C669" s="60"/>
      <c r="D669" s="60"/>
      <c r="E669" s="60"/>
      <c r="F669" s="61"/>
      <c r="G669" s="63"/>
      <c r="H669" s="60"/>
      <c r="I669" s="61"/>
      <c r="J669" s="63"/>
      <c r="K669" s="60"/>
      <c r="L669" s="60"/>
      <c r="M669" s="60"/>
      <c r="N669" s="61"/>
      <c r="O669" s="63"/>
      <c r="P669" s="60"/>
      <c r="Q669" s="59"/>
      <c r="R669" s="59"/>
      <c r="T669"/>
      <c r="U669"/>
      <c r="V669"/>
      <c r="W669"/>
      <c r="X669"/>
      <c r="Y669"/>
      <c r="Z669"/>
      <c r="AA669"/>
      <c r="AB669"/>
      <c r="AC669"/>
      <c r="AD669"/>
      <c r="AE669"/>
      <c r="AF669"/>
      <c r="AG669"/>
      <c r="AH669"/>
      <c r="AI669"/>
      <c r="AJ669"/>
      <c r="AK669"/>
      <c r="AL669"/>
      <c r="AM669"/>
      <c r="AN669"/>
      <c r="AO669"/>
      <c r="AP669"/>
      <c r="AQ669"/>
      <c r="AR669"/>
      <c r="AS669"/>
      <c r="AT669"/>
      <c r="AU669"/>
      <c r="AV669"/>
      <c r="AW669"/>
    </row>
    <row r="670" spans="1:49" s="58" customFormat="1" ht="13.5" customHeight="1" x14ac:dyDescent="0.25">
      <c r="A670" s="56"/>
      <c r="B670" s="60"/>
      <c r="C670" s="60"/>
      <c r="D670" s="60"/>
      <c r="E670" s="60"/>
      <c r="F670" s="61"/>
      <c r="G670" s="63"/>
      <c r="H670" s="60"/>
      <c r="I670" s="61"/>
      <c r="J670" s="63"/>
      <c r="K670" s="60"/>
      <c r="L670" s="60"/>
      <c r="M670" s="60"/>
      <c r="N670" s="61"/>
      <c r="O670" s="63"/>
      <c r="P670" s="60"/>
      <c r="Q670" s="59"/>
      <c r="R670" s="59"/>
      <c r="T670"/>
      <c r="U670"/>
      <c r="V670"/>
      <c r="W670"/>
      <c r="X670"/>
      <c r="Y670"/>
      <c r="Z670"/>
      <c r="AA670"/>
      <c r="AB670"/>
      <c r="AC670"/>
      <c r="AD670"/>
      <c r="AE670"/>
      <c r="AF670"/>
      <c r="AG670"/>
      <c r="AH670"/>
      <c r="AI670"/>
      <c r="AJ670"/>
      <c r="AK670"/>
      <c r="AL670"/>
      <c r="AM670"/>
      <c r="AN670"/>
      <c r="AO670"/>
      <c r="AP670"/>
      <c r="AQ670"/>
      <c r="AR670"/>
      <c r="AS670"/>
      <c r="AT670"/>
      <c r="AU670"/>
      <c r="AV670"/>
      <c r="AW670"/>
    </row>
    <row r="671" spans="1:49" s="58" customFormat="1" ht="13.5" customHeight="1" x14ac:dyDescent="0.25">
      <c r="A671" s="56"/>
      <c r="B671" s="60"/>
      <c r="C671" s="60"/>
      <c r="D671" s="60"/>
      <c r="E671" s="60"/>
      <c r="F671" s="61"/>
      <c r="G671" s="63"/>
      <c r="H671" s="60"/>
      <c r="I671" s="61"/>
      <c r="J671" s="63"/>
      <c r="K671" s="60"/>
      <c r="L671" s="60"/>
      <c r="M671" s="60"/>
      <c r="N671" s="61"/>
      <c r="O671" s="63"/>
      <c r="P671" s="60"/>
      <c r="Q671" s="59"/>
      <c r="R671" s="59"/>
      <c r="T671"/>
      <c r="U671"/>
      <c r="V671"/>
      <c r="W671"/>
      <c r="X671"/>
      <c r="Y671"/>
      <c r="Z671"/>
      <c r="AA671"/>
      <c r="AB671"/>
      <c r="AC671"/>
      <c r="AD671"/>
      <c r="AE671"/>
      <c r="AF671"/>
      <c r="AG671"/>
      <c r="AH671"/>
      <c r="AI671"/>
      <c r="AJ671"/>
      <c r="AK671"/>
      <c r="AL671"/>
      <c r="AM671"/>
      <c r="AN671"/>
      <c r="AO671"/>
      <c r="AP671"/>
      <c r="AQ671"/>
      <c r="AR671"/>
      <c r="AS671"/>
      <c r="AT671"/>
      <c r="AU671"/>
      <c r="AV671"/>
      <c r="AW671"/>
    </row>
    <row r="672" spans="1:49" s="58" customFormat="1" ht="13.5" customHeight="1" x14ac:dyDescent="0.25">
      <c r="A672" s="56"/>
      <c r="B672" s="60"/>
      <c r="C672" s="60"/>
      <c r="D672" s="60"/>
      <c r="E672" s="60"/>
      <c r="F672" s="61"/>
      <c r="G672" s="63"/>
      <c r="H672" s="60"/>
      <c r="I672" s="61"/>
      <c r="J672" s="63"/>
      <c r="K672" s="60"/>
      <c r="L672" s="60"/>
      <c r="M672" s="60"/>
      <c r="N672" s="61"/>
      <c r="O672" s="63"/>
      <c r="P672" s="60"/>
      <c r="Q672" s="59"/>
      <c r="R672" s="59"/>
      <c r="T672"/>
      <c r="U672"/>
      <c r="V672"/>
      <c r="W672"/>
      <c r="X672"/>
      <c r="Y672"/>
      <c r="Z672"/>
      <c r="AA672"/>
      <c r="AB672"/>
      <c r="AC672"/>
      <c r="AD672"/>
      <c r="AE672"/>
      <c r="AF672"/>
      <c r="AG672"/>
      <c r="AH672"/>
      <c r="AI672"/>
      <c r="AJ672"/>
      <c r="AK672"/>
      <c r="AL672"/>
      <c r="AM672"/>
      <c r="AN672"/>
      <c r="AO672"/>
      <c r="AP672"/>
      <c r="AQ672"/>
      <c r="AR672"/>
      <c r="AS672"/>
      <c r="AT672"/>
      <c r="AU672"/>
      <c r="AV672"/>
      <c r="AW672"/>
    </row>
    <row r="673" spans="1:49" s="58" customFormat="1" ht="13.5" customHeight="1" x14ac:dyDescent="0.25">
      <c r="A673" s="56"/>
      <c r="B673" s="60"/>
      <c r="C673" s="60"/>
      <c r="D673" s="60"/>
      <c r="E673" s="60"/>
      <c r="F673" s="61"/>
      <c r="G673" s="63"/>
      <c r="H673" s="60"/>
      <c r="I673" s="61"/>
      <c r="J673" s="63"/>
      <c r="K673" s="60"/>
      <c r="L673" s="60"/>
      <c r="M673" s="60"/>
      <c r="N673" s="61"/>
      <c r="O673" s="63"/>
      <c r="P673" s="60"/>
      <c r="Q673" s="59"/>
      <c r="R673" s="59"/>
      <c r="T673"/>
      <c r="U673"/>
      <c r="V673"/>
      <c r="W673"/>
      <c r="X673"/>
      <c r="Y673"/>
      <c r="Z673"/>
      <c r="AA673"/>
      <c r="AB673"/>
      <c r="AC673"/>
      <c r="AD673"/>
      <c r="AE673"/>
      <c r="AF673"/>
      <c r="AG673"/>
      <c r="AH673"/>
      <c r="AI673"/>
      <c r="AJ673"/>
      <c r="AK673"/>
      <c r="AL673"/>
      <c r="AM673"/>
      <c r="AN673"/>
      <c r="AO673"/>
      <c r="AP673"/>
      <c r="AQ673"/>
      <c r="AR673"/>
      <c r="AS673"/>
      <c r="AT673"/>
      <c r="AU673"/>
      <c r="AV673"/>
      <c r="AW673"/>
    </row>
    <row r="674" spans="1:49" s="58" customFormat="1" ht="13.5" customHeight="1" x14ac:dyDescent="0.25">
      <c r="A674" s="56"/>
      <c r="B674" s="60"/>
      <c r="C674" s="60"/>
      <c r="D674" s="60"/>
      <c r="E674" s="60"/>
      <c r="F674" s="61"/>
      <c r="G674" s="63"/>
      <c r="H674" s="60"/>
      <c r="I674" s="61"/>
      <c r="J674" s="63"/>
      <c r="K674" s="60"/>
      <c r="L674" s="60"/>
      <c r="M674" s="60"/>
      <c r="N674" s="61"/>
      <c r="O674" s="63"/>
      <c r="P674" s="60"/>
      <c r="Q674" s="59"/>
      <c r="R674" s="59"/>
      <c r="T674"/>
      <c r="U674"/>
      <c r="V674"/>
      <c r="W674"/>
      <c r="X674"/>
      <c r="Y674"/>
      <c r="Z674"/>
      <c r="AA674"/>
      <c r="AB674"/>
      <c r="AC674"/>
      <c r="AD674"/>
      <c r="AE674"/>
      <c r="AF674"/>
      <c r="AG674"/>
      <c r="AH674"/>
      <c r="AI674"/>
      <c r="AJ674"/>
      <c r="AK674"/>
      <c r="AL674"/>
      <c r="AM674"/>
      <c r="AN674"/>
      <c r="AO674"/>
      <c r="AP674"/>
      <c r="AQ674"/>
      <c r="AR674"/>
      <c r="AS674"/>
      <c r="AT674"/>
      <c r="AU674"/>
      <c r="AV674"/>
      <c r="AW674"/>
    </row>
    <row r="675" spans="1:49" s="58" customFormat="1" ht="13.5" customHeight="1" x14ac:dyDescent="0.25">
      <c r="A675" s="56"/>
      <c r="B675" s="60"/>
      <c r="C675" s="60"/>
      <c r="D675" s="60"/>
      <c r="E675" s="60"/>
      <c r="F675" s="61"/>
      <c r="G675" s="63"/>
      <c r="H675" s="60"/>
      <c r="I675" s="61"/>
      <c r="J675" s="63"/>
      <c r="K675" s="60"/>
      <c r="L675" s="60"/>
      <c r="M675" s="60"/>
      <c r="N675" s="61"/>
      <c r="O675" s="63"/>
      <c r="P675" s="60"/>
      <c r="Q675" s="59"/>
      <c r="R675" s="59"/>
      <c r="T675"/>
      <c r="U675"/>
      <c r="V675"/>
      <c r="W675"/>
      <c r="X675"/>
      <c r="Y675"/>
      <c r="Z675"/>
      <c r="AA675"/>
      <c r="AB675"/>
      <c r="AC675"/>
      <c r="AD675"/>
      <c r="AE675"/>
      <c r="AF675"/>
      <c r="AG675"/>
      <c r="AH675"/>
      <c r="AI675"/>
      <c r="AJ675"/>
      <c r="AK675"/>
      <c r="AL675"/>
      <c r="AM675"/>
      <c r="AN675"/>
      <c r="AO675"/>
      <c r="AP675"/>
      <c r="AQ675"/>
      <c r="AR675"/>
      <c r="AS675"/>
      <c r="AT675"/>
      <c r="AU675"/>
      <c r="AV675"/>
      <c r="AW675"/>
    </row>
    <row r="676" spans="1:49" s="58" customFormat="1" ht="13.5" customHeight="1" x14ac:dyDescent="0.25">
      <c r="A676" s="56"/>
      <c r="B676" s="60"/>
      <c r="C676" s="60"/>
      <c r="D676" s="60"/>
      <c r="E676" s="60"/>
      <c r="F676" s="61"/>
      <c r="G676" s="63"/>
      <c r="H676" s="60"/>
      <c r="I676" s="61"/>
      <c r="J676" s="63"/>
      <c r="K676" s="60"/>
      <c r="L676" s="60"/>
      <c r="M676" s="60"/>
      <c r="N676" s="61"/>
      <c r="O676" s="63"/>
      <c r="P676" s="60"/>
      <c r="Q676" s="59"/>
      <c r="R676" s="59"/>
      <c r="T676"/>
      <c r="U676"/>
      <c r="V676"/>
      <c r="W676"/>
      <c r="X676"/>
      <c r="Y676"/>
      <c r="Z676"/>
      <c r="AA676"/>
      <c r="AB676"/>
      <c r="AC676"/>
      <c r="AD676"/>
      <c r="AE676"/>
      <c r="AF676"/>
      <c r="AG676"/>
      <c r="AH676"/>
      <c r="AI676"/>
      <c r="AJ676"/>
      <c r="AK676"/>
      <c r="AL676"/>
      <c r="AM676"/>
      <c r="AN676"/>
      <c r="AO676"/>
      <c r="AP676"/>
      <c r="AQ676"/>
      <c r="AR676"/>
      <c r="AS676"/>
      <c r="AT676"/>
      <c r="AU676"/>
      <c r="AV676"/>
      <c r="AW676"/>
    </row>
    <row r="677" spans="1:49" s="58" customFormat="1" ht="13.5" customHeight="1" x14ac:dyDescent="0.25">
      <c r="A677" s="56"/>
      <c r="B677" s="60"/>
      <c r="C677" s="60"/>
      <c r="D677" s="60"/>
      <c r="E677" s="60"/>
      <c r="F677" s="61"/>
      <c r="G677" s="63"/>
      <c r="H677" s="60"/>
      <c r="I677" s="61"/>
      <c r="J677" s="63"/>
      <c r="K677" s="60"/>
      <c r="L677" s="60"/>
      <c r="M677" s="60"/>
      <c r="N677" s="61"/>
      <c r="O677" s="63"/>
      <c r="P677" s="60"/>
      <c r="Q677" s="59"/>
      <c r="R677" s="59"/>
      <c r="T677"/>
      <c r="U677"/>
      <c r="V677"/>
      <c r="W677"/>
      <c r="X677"/>
      <c r="Y677"/>
      <c r="Z677"/>
      <c r="AA677"/>
      <c r="AB677"/>
      <c r="AC677"/>
      <c r="AD677"/>
      <c r="AE677"/>
      <c r="AF677"/>
      <c r="AG677"/>
      <c r="AH677"/>
      <c r="AI677"/>
      <c r="AJ677"/>
      <c r="AK677"/>
      <c r="AL677"/>
      <c r="AM677"/>
      <c r="AN677"/>
      <c r="AO677"/>
      <c r="AP677"/>
      <c r="AQ677"/>
      <c r="AR677"/>
      <c r="AS677"/>
      <c r="AT677"/>
      <c r="AU677"/>
      <c r="AV677"/>
      <c r="AW677"/>
    </row>
    <row r="678" spans="1:49" s="58" customFormat="1" ht="13.5" customHeight="1" x14ac:dyDescent="0.25">
      <c r="A678" s="56"/>
      <c r="B678" s="60"/>
      <c r="C678" s="60"/>
      <c r="D678" s="60"/>
      <c r="E678" s="60"/>
      <c r="F678" s="61"/>
      <c r="G678" s="63"/>
      <c r="H678" s="60"/>
      <c r="I678" s="61"/>
      <c r="J678" s="63"/>
      <c r="K678" s="60"/>
      <c r="L678" s="60"/>
      <c r="M678" s="60"/>
      <c r="N678" s="61"/>
      <c r="O678" s="63"/>
      <c r="P678" s="60"/>
      <c r="Q678" s="59"/>
      <c r="R678" s="59"/>
      <c r="T678"/>
      <c r="U678"/>
      <c r="V678"/>
      <c r="W678"/>
      <c r="X678"/>
      <c r="Y678"/>
      <c r="Z678"/>
      <c r="AA678"/>
      <c r="AB678"/>
      <c r="AC678"/>
      <c r="AD678"/>
      <c r="AE678"/>
      <c r="AF678"/>
      <c r="AG678"/>
      <c r="AH678"/>
      <c r="AI678"/>
      <c r="AJ678"/>
      <c r="AK678"/>
      <c r="AL678"/>
      <c r="AM678"/>
      <c r="AN678"/>
      <c r="AO678"/>
      <c r="AP678"/>
      <c r="AQ678"/>
      <c r="AR678"/>
      <c r="AS678"/>
      <c r="AT678"/>
      <c r="AU678"/>
      <c r="AV678"/>
      <c r="AW678"/>
    </row>
    <row r="679" spans="1:49" s="58" customFormat="1" ht="13.5" customHeight="1" x14ac:dyDescent="0.25">
      <c r="A679" s="56"/>
      <c r="B679" s="60"/>
      <c r="C679" s="60"/>
      <c r="D679" s="60"/>
      <c r="E679" s="60"/>
      <c r="F679" s="61"/>
      <c r="G679" s="63"/>
      <c r="H679" s="60"/>
      <c r="I679" s="61"/>
      <c r="J679" s="63"/>
      <c r="K679" s="60"/>
      <c r="L679" s="60"/>
      <c r="M679" s="60"/>
      <c r="N679" s="61"/>
      <c r="O679" s="63"/>
      <c r="P679" s="60"/>
      <c r="Q679" s="59"/>
      <c r="R679" s="59"/>
      <c r="T679"/>
      <c r="U679"/>
      <c r="V679"/>
      <c r="W679"/>
      <c r="X679"/>
      <c r="Y679"/>
      <c r="Z679"/>
      <c r="AA679"/>
      <c r="AB679"/>
      <c r="AC679"/>
      <c r="AD679"/>
      <c r="AE679"/>
      <c r="AF679"/>
      <c r="AG679"/>
      <c r="AH679"/>
      <c r="AI679"/>
      <c r="AJ679"/>
      <c r="AK679"/>
      <c r="AL679"/>
      <c r="AM679"/>
      <c r="AN679"/>
      <c r="AO679"/>
      <c r="AP679"/>
      <c r="AQ679"/>
      <c r="AR679"/>
      <c r="AS679"/>
      <c r="AT679"/>
      <c r="AU679"/>
      <c r="AV679"/>
      <c r="AW679"/>
    </row>
    <row r="680" spans="1:49" s="58" customFormat="1" ht="13.5" customHeight="1" x14ac:dyDescent="0.25">
      <c r="A680" s="56"/>
      <c r="B680" s="60"/>
      <c r="C680" s="60"/>
      <c r="D680" s="60"/>
      <c r="E680" s="60"/>
      <c r="F680" s="61"/>
      <c r="G680" s="63"/>
      <c r="H680" s="60"/>
      <c r="I680" s="61"/>
      <c r="J680" s="63"/>
      <c r="K680" s="60"/>
      <c r="L680" s="60"/>
      <c r="M680" s="60"/>
      <c r="N680" s="61"/>
      <c r="O680" s="63"/>
      <c r="P680" s="60"/>
      <c r="Q680" s="59"/>
      <c r="R680" s="59"/>
      <c r="T680"/>
      <c r="U680"/>
      <c r="V680"/>
      <c r="W680"/>
      <c r="X680"/>
      <c r="Y680"/>
      <c r="Z680"/>
      <c r="AA680"/>
      <c r="AB680"/>
      <c r="AC680"/>
      <c r="AD680"/>
      <c r="AE680"/>
      <c r="AF680"/>
      <c r="AG680"/>
      <c r="AH680"/>
      <c r="AI680"/>
      <c r="AJ680"/>
      <c r="AK680"/>
      <c r="AL680"/>
      <c r="AM680"/>
      <c r="AN680"/>
      <c r="AO680"/>
      <c r="AP680"/>
      <c r="AQ680"/>
      <c r="AR680"/>
      <c r="AS680"/>
      <c r="AT680"/>
      <c r="AU680"/>
      <c r="AV680"/>
      <c r="AW680"/>
    </row>
    <row r="681" spans="1:49" s="58" customFormat="1" ht="13.5" customHeight="1" x14ac:dyDescent="0.25">
      <c r="A681" s="56"/>
      <c r="B681" s="60"/>
      <c r="C681" s="60"/>
      <c r="D681" s="60"/>
      <c r="E681" s="60"/>
      <c r="F681" s="61"/>
      <c r="G681" s="63"/>
      <c r="H681" s="60"/>
      <c r="I681" s="61"/>
      <c r="J681" s="63"/>
      <c r="K681" s="60"/>
      <c r="L681" s="60"/>
      <c r="M681" s="60"/>
      <c r="N681" s="61"/>
      <c r="O681" s="63"/>
      <c r="P681" s="60"/>
      <c r="Q681" s="59"/>
      <c r="R681" s="59"/>
      <c r="T681"/>
      <c r="U681"/>
      <c r="V681"/>
      <c r="W681"/>
      <c r="X681"/>
      <c r="Y681"/>
      <c r="Z681"/>
      <c r="AA681"/>
      <c r="AB681"/>
      <c r="AC681"/>
      <c r="AD681"/>
      <c r="AE681"/>
      <c r="AF681"/>
      <c r="AG681"/>
      <c r="AH681"/>
      <c r="AI681"/>
      <c r="AJ681"/>
      <c r="AK681"/>
      <c r="AL681"/>
      <c r="AM681"/>
      <c r="AN681"/>
      <c r="AO681"/>
      <c r="AP681"/>
      <c r="AQ681"/>
      <c r="AR681"/>
      <c r="AS681"/>
      <c r="AT681"/>
      <c r="AU681"/>
      <c r="AV681"/>
      <c r="AW681"/>
    </row>
    <row r="682" spans="1:49" s="58" customFormat="1" ht="13.5" customHeight="1" x14ac:dyDescent="0.25">
      <c r="A682" s="56"/>
      <c r="B682" s="60"/>
      <c r="C682" s="60"/>
      <c r="D682" s="60"/>
      <c r="E682" s="60"/>
      <c r="F682" s="61"/>
      <c r="G682" s="63"/>
      <c r="H682" s="60"/>
      <c r="I682" s="61"/>
      <c r="J682" s="63"/>
      <c r="K682" s="60"/>
      <c r="L682" s="60"/>
      <c r="M682" s="60"/>
      <c r="N682" s="61"/>
      <c r="O682" s="63"/>
      <c r="P682" s="60"/>
      <c r="Q682" s="59"/>
      <c r="R682" s="59"/>
      <c r="T682"/>
      <c r="U682"/>
      <c r="V682"/>
      <c r="W682"/>
      <c r="X682"/>
      <c r="Y682"/>
      <c r="Z682"/>
      <c r="AA682"/>
      <c r="AB682"/>
      <c r="AC682"/>
      <c r="AD682"/>
      <c r="AE682"/>
      <c r="AF682"/>
      <c r="AG682"/>
      <c r="AH682"/>
      <c r="AI682"/>
      <c r="AJ682"/>
      <c r="AK682"/>
      <c r="AL682"/>
      <c r="AM682"/>
      <c r="AN682"/>
      <c r="AO682"/>
      <c r="AP682"/>
      <c r="AQ682"/>
      <c r="AR682"/>
      <c r="AS682"/>
      <c r="AT682"/>
      <c r="AU682"/>
      <c r="AV682"/>
      <c r="AW682"/>
    </row>
    <row r="683" spans="1:49" s="58" customFormat="1" ht="13.5" customHeight="1" x14ac:dyDescent="0.25">
      <c r="A683" s="56"/>
      <c r="B683" s="60"/>
      <c r="C683" s="60"/>
      <c r="D683" s="60"/>
      <c r="E683" s="60"/>
      <c r="F683" s="61"/>
      <c r="G683" s="63"/>
      <c r="H683" s="60"/>
      <c r="I683" s="61"/>
      <c r="J683" s="63"/>
      <c r="K683" s="60"/>
      <c r="L683" s="60"/>
      <c r="M683" s="60"/>
      <c r="N683" s="61"/>
      <c r="O683" s="63"/>
      <c r="P683" s="60"/>
      <c r="Q683" s="59"/>
      <c r="R683" s="59"/>
      <c r="T683"/>
      <c r="U683"/>
      <c r="V683"/>
      <c r="W683"/>
      <c r="X683"/>
      <c r="Y683"/>
      <c r="Z683"/>
      <c r="AA683"/>
      <c r="AB683"/>
      <c r="AC683"/>
      <c r="AD683"/>
      <c r="AE683"/>
      <c r="AF683"/>
      <c r="AG683"/>
      <c r="AH683"/>
      <c r="AI683"/>
      <c r="AJ683"/>
      <c r="AK683"/>
      <c r="AL683"/>
      <c r="AM683"/>
      <c r="AN683"/>
      <c r="AO683"/>
      <c r="AP683"/>
      <c r="AQ683"/>
      <c r="AR683"/>
      <c r="AS683"/>
      <c r="AT683"/>
      <c r="AU683"/>
      <c r="AV683"/>
      <c r="AW683"/>
    </row>
    <row r="684" spans="1:49" s="58" customFormat="1" ht="13.5" customHeight="1" x14ac:dyDescent="0.25">
      <c r="A684" s="56"/>
      <c r="B684" s="60"/>
      <c r="C684" s="60"/>
      <c r="D684" s="60"/>
      <c r="E684" s="60"/>
      <c r="F684" s="61"/>
      <c r="G684" s="63"/>
      <c r="H684" s="60"/>
      <c r="I684" s="61"/>
      <c r="J684" s="63"/>
      <c r="K684" s="60"/>
      <c r="L684" s="60"/>
      <c r="M684" s="60"/>
      <c r="N684" s="61"/>
      <c r="O684" s="63"/>
      <c r="P684" s="60"/>
      <c r="Q684" s="59"/>
      <c r="R684" s="59"/>
      <c r="T684"/>
      <c r="U684"/>
      <c r="V684"/>
      <c r="W684"/>
      <c r="X684"/>
      <c r="Y684"/>
      <c r="Z684"/>
      <c r="AA684"/>
      <c r="AB684"/>
      <c r="AC684"/>
      <c r="AD684"/>
      <c r="AE684"/>
      <c r="AF684"/>
      <c r="AG684"/>
      <c r="AH684"/>
      <c r="AI684"/>
      <c r="AJ684"/>
      <c r="AK684"/>
      <c r="AL684"/>
      <c r="AM684"/>
      <c r="AN684"/>
      <c r="AO684"/>
      <c r="AP684"/>
      <c r="AQ684"/>
      <c r="AR684"/>
      <c r="AS684"/>
      <c r="AT684"/>
      <c r="AU684"/>
      <c r="AV684"/>
      <c r="AW684"/>
    </row>
    <row r="685" spans="1:49" s="58" customFormat="1" ht="13.5" customHeight="1" x14ac:dyDescent="0.25">
      <c r="A685" s="56"/>
      <c r="B685" s="60"/>
      <c r="C685" s="60"/>
      <c r="D685" s="60"/>
      <c r="E685" s="60"/>
      <c r="F685" s="61"/>
      <c r="G685" s="63"/>
      <c r="H685" s="60"/>
      <c r="I685" s="61"/>
      <c r="J685" s="63"/>
      <c r="K685" s="60"/>
      <c r="L685" s="60"/>
      <c r="M685" s="60"/>
      <c r="N685" s="61"/>
      <c r="O685" s="63"/>
      <c r="P685" s="60"/>
      <c r="Q685" s="59"/>
      <c r="R685" s="59"/>
      <c r="T685"/>
      <c r="U685"/>
      <c r="V685"/>
      <c r="W685"/>
      <c r="X685"/>
      <c r="Y685"/>
      <c r="Z685"/>
      <c r="AA685"/>
      <c r="AB685"/>
      <c r="AC685"/>
      <c r="AD685"/>
      <c r="AE685"/>
      <c r="AF685"/>
      <c r="AG685"/>
      <c r="AH685"/>
      <c r="AI685"/>
      <c r="AJ685"/>
      <c r="AK685"/>
      <c r="AL685"/>
      <c r="AM685"/>
      <c r="AN685"/>
      <c r="AO685"/>
      <c r="AP685"/>
      <c r="AQ685"/>
      <c r="AR685"/>
      <c r="AS685"/>
      <c r="AT685"/>
      <c r="AU685"/>
      <c r="AV685"/>
      <c r="AW685"/>
    </row>
    <row r="686" spans="1:49" s="58" customFormat="1" ht="13.5" customHeight="1" x14ac:dyDescent="0.25">
      <c r="A686" s="56"/>
      <c r="B686" s="60"/>
      <c r="C686" s="60"/>
      <c r="D686" s="60"/>
      <c r="E686" s="60"/>
      <c r="F686" s="61"/>
      <c r="G686" s="63"/>
      <c r="H686" s="60"/>
      <c r="I686" s="61"/>
      <c r="J686" s="63"/>
      <c r="K686" s="60"/>
      <c r="L686" s="60"/>
      <c r="M686" s="60"/>
      <c r="N686" s="61"/>
      <c r="O686" s="63"/>
      <c r="P686" s="60"/>
      <c r="Q686" s="59"/>
      <c r="R686" s="59"/>
      <c r="T686"/>
      <c r="U686"/>
      <c r="V686"/>
      <c r="W686"/>
      <c r="X686"/>
      <c r="Y686"/>
      <c r="Z686"/>
      <c r="AA686"/>
      <c r="AB686"/>
      <c r="AC686"/>
      <c r="AD686"/>
      <c r="AE686"/>
      <c r="AF686"/>
      <c r="AG686"/>
      <c r="AH686"/>
      <c r="AI686"/>
      <c r="AJ686"/>
      <c r="AK686"/>
      <c r="AL686"/>
      <c r="AM686"/>
      <c r="AN686"/>
      <c r="AO686"/>
      <c r="AP686"/>
      <c r="AQ686"/>
      <c r="AR686"/>
      <c r="AS686"/>
      <c r="AT686"/>
      <c r="AU686"/>
      <c r="AV686"/>
      <c r="AW686"/>
    </row>
    <row r="687" spans="1:49" s="58" customFormat="1" ht="13.5" customHeight="1" x14ac:dyDescent="0.25">
      <c r="A687" s="56"/>
      <c r="B687" s="60"/>
      <c r="C687" s="60"/>
      <c r="D687" s="60"/>
      <c r="E687" s="60"/>
      <c r="F687" s="61"/>
      <c r="G687" s="63"/>
      <c r="H687" s="60"/>
      <c r="I687" s="61"/>
      <c r="J687" s="63"/>
      <c r="K687" s="60"/>
      <c r="L687" s="60"/>
      <c r="M687" s="60"/>
      <c r="N687" s="61"/>
      <c r="O687" s="63"/>
      <c r="P687" s="60"/>
      <c r="Q687" s="59"/>
      <c r="R687" s="59"/>
      <c r="T687"/>
      <c r="U687"/>
      <c r="V687"/>
      <c r="W687"/>
      <c r="X687"/>
      <c r="Y687"/>
      <c r="Z687"/>
      <c r="AA687"/>
      <c r="AB687"/>
      <c r="AC687"/>
      <c r="AD687"/>
      <c r="AE687"/>
      <c r="AF687"/>
      <c r="AG687"/>
      <c r="AH687"/>
      <c r="AI687"/>
      <c r="AJ687"/>
      <c r="AK687"/>
      <c r="AL687"/>
      <c r="AM687"/>
      <c r="AN687"/>
      <c r="AO687"/>
      <c r="AP687"/>
      <c r="AQ687"/>
      <c r="AR687"/>
      <c r="AS687"/>
      <c r="AT687"/>
      <c r="AU687"/>
      <c r="AV687"/>
      <c r="AW687"/>
    </row>
    <row r="688" spans="1:49" s="58" customFormat="1" ht="13.5" customHeight="1" x14ac:dyDescent="0.25">
      <c r="A688" s="56"/>
      <c r="B688" s="60"/>
      <c r="C688" s="60"/>
      <c r="D688" s="60"/>
      <c r="E688" s="60"/>
      <c r="F688" s="61"/>
      <c r="G688" s="63"/>
      <c r="H688" s="60"/>
      <c r="I688" s="61"/>
      <c r="J688" s="63"/>
      <c r="K688" s="60"/>
      <c r="L688" s="60"/>
      <c r="M688" s="60"/>
      <c r="N688" s="61"/>
      <c r="O688" s="63"/>
      <c r="P688" s="60"/>
      <c r="Q688" s="59"/>
      <c r="R688" s="59"/>
      <c r="T688"/>
      <c r="U688"/>
      <c r="V688"/>
      <c r="W688"/>
      <c r="X688"/>
      <c r="Y688"/>
      <c r="Z688"/>
      <c r="AA688"/>
      <c r="AB688"/>
      <c r="AC688"/>
      <c r="AD688"/>
      <c r="AE688"/>
      <c r="AF688"/>
      <c r="AG688"/>
      <c r="AH688"/>
      <c r="AI688"/>
      <c r="AJ688"/>
      <c r="AK688"/>
      <c r="AL688"/>
      <c r="AM688"/>
      <c r="AN688"/>
      <c r="AO688"/>
      <c r="AP688"/>
      <c r="AQ688"/>
      <c r="AR688"/>
      <c r="AS688"/>
      <c r="AT688"/>
      <c r="AU688"/>
      <c r="AV688"/>
      <c r="AW688"/>
    </row>
    <row r="689" spans="1:49" s="58" customFormat="1" ht="13.5" customHeight="1" x14ac:dyDescent="0.25">
      <c r="A689" s="56"/>
      <c r="B689" s="60"/>
      <c r="C689" s="60"/>
      <c r="D689" s="60"/>
      <c r="E689" s="60"/>
      <c r="F689" s="61"/>
      <c r="G689" s="63"/>
      <c r="H689" s="60"/>
      <c r="I689" s="61"/>
      <c r="J689" s="63"/>
      <c r="K689" s="60"/>
      <c r="L689" s="60"/>
      <c r="M689" s="60"/>
      <c r="N689" s="61"/>
      <c r="O689" s="63"/>
      <c r="P689" s="60"/>
      <c r="Q689" s="59"/>
      <c r="R689" s="59"/>
      <c r="T689"/>
      <c r="U689"/>
      <c r="V689"/>
      <c r="W689"/>
      <c r="X689"/>
      <c r="Y689"/>
      <c r="Z689"/>
      <c r="AA689"/>
      <c r="AB689"/>
      <c r="AC689"/>
      <c r="AD689"/>
      <c r="AE689"/>
      <c r="AF689"/>
      <c r="AG689"/>
      <c r="AH689"/>
      <c r="AI689"/>
      <c r="AJ689"/>
      <c r="AK689"/>
      <c r="AL689"/>
      <c r="AM689"/>
      <c r="AN689"/>
      <c r="AO689"/>
      <c r="AP689"/>
      <c r="AQ689"/>
      <c r="AR689"/>
      <c r="AS689"/>
      <c r="AT689"/>
      <c r="AU689"/>
      <c r="AV689"/>
      <c r="AW689"/>
    </row>
    <row r="690" spans="1:49" s="58" customFormat="1" ht="13.5" customHeight="1" x14ac:dyDescent="0.25">
      <c r="A690" s="56"/>
      <c r="B690" s="60"/>
      <c r="C690" s="60"/>
      <c r="D690" s="60"/>
      <c r="E690" s="60"/>
      <c r="F690" s="61"/>
      <c r="G690" s="63"/>
      <c r="H690" s="60"/>
      <c r="I690" s="61"/>
      <c r="J690" s="63"/>
      <c r="K690" s="60"/>
      <c r="L690" s="60"/>
      <c r="M690" s="60"/>
      <c r="N690" s="61"/>
      <c r="O690" s="63"/>
      <c r="P690" s="60"/>
      <c r="Q690" s="59"/>
      <c r="R690" s="59"/>
      <c r="T690"/>
      <c r="U690"/>
      <c r="V690"/>
      <c r="W690"/>
      <c r="X690"/>
      <c r="Y690"/>
      <c r="Z690"/>
      <c r="AA690"/>
      <c r="AB690"/>
      <c r="AC690"/>
      <c r="AD690"/>
      <c r="AE690"/>
      <c r="AF690"/>
      <c r="AG690"/>
      <c r="AH690"/>
      <c r="AI690"/>
      <c r="AJ690"/>
      <c r="AK690"/>
      <c r="AL690"/>
      <c r="AM690"/>
      <c r="AN690"/>
      <c r="AO690"/>
      <c r="AP690"/>
      <c r="AQ690"/>
      <c r="AR690"/>
      <c r="AS690"/>
      <c r="AT690"/>
      <c r="AU690"/>
      <c r="AV690"/>
      <c r="AW690"/>
    </row>
    <row r="691" spans="1:49" s="58" customFormat="1" ht="13.5" customHeight="1" x14ac:dyDescent="0.25">
      <c r="A691" s="56"/>
      <c r="B691" s="60"/>
      <c r="C691" s="60"/>
      <c r="D691" s="60"/>
      <c r="E691" s="60"/>
      <c r="F691" s="61"/>
      <c r="G691" s="63"/>
      <c r="H691" s="60"/>
      <c r="I691" s="61"/>
      <c r="J691" s="63"/>
      <c r="K691" s="60"/>
      <c r="L691" s="60"/>
      <c r="M691" s="60"/>
      <c r="N691" s="61"/>
      <c r="O691" s="63"/>
      <c r="P691" s="60"/>
      <c r="Q691" s="59"/>
      <c r="R691" s="59"/>
      <c r="T691"/>
      <c r="U691"/>
      <c r="V691"/>
      <c r="W691"/>
      <c r="X691"/>
      <c r="Y691"/>
      <c r="Z691"/>
      <c r="AA691"/>
      <c r="AB691"/>
      <c r="AC691"/>
      <c r="AD691"/>
      <c r="AE691"/>
      <c r="AF691"/>
      <c r="AG691"/>
      <c r="AH691"/>
      <c r="AI691"/>
      <c r="AJ691"/>
      <c r="AK691"/>
      <c r="AL691"/>
      <c r="AM691"/>
      <c r="AN691"/>
      <c r="AO691"/>
      <c r="AP691"/>
      <c r="AQ691"/>
      <c r="AR691"/>
      <c r="AS691"/>
      <c r="AT691"/>
      <c r="AU691"/>
      <c r="AV691"/>
      <c r="AW691"/>
    </row>
    <row r="692" spans="1:49" s="58" customFormat="1" ht="13.5" customHeight="1" x14ac:dyDescent="0.25">
      <c r="A692" s="56"/>
      <c r="B692" s="60"/>
      <c r="C692" s="60"/>
      <c r="D692" s="60"/>
      <c r="E692" s="60"/>
      <c r="F692" s="61"/>
      <c r="G692" s="63"/>
      <c r="H692" s="60"/>
      <c r="I692" s="61"/>
      <c r="J692" s="63"/>
      <c r="K692" s="60"/>
      <c r="L692" s="60"/>
      <c r="M692" s="60"/>
      <c r="N692" s="61"/>
      <c r="O692" s="63"/>
      <c r="P692" s="60"/>
      <c r="Q692" s="59"/>
      <c r="R692" s="59"/>
      <c r="T692"/>
      <c r="U692"/>
      <c r="V692"/>
      <c r="W692"/>
      <c r="X692"/>
      <c r="Y692"/>
      <c r="Z692"/>
      <c r="AA692"/>
      <c r="AB692"/>
      <c r="AC692"/>
      <c r="AD692"/>
      <c r="AE692"/>
      <c r="AF692"/>
      <c r="AG692"/>
      <c r="AH692"/>
      <c r="AI692"/>
      <c r="AJ692"/>
      <c r="AK692"/>
      <c r="AL692"/>
      <c r="AM692"/>
      <c r="AN692"/>
      <c r="AO692"/>
      <c r="AP692"/>
      <c r="AQ692"/>
      <c r="AR692"/>
      <c r="AS692"/>
      <c r="AT692"/>
      <c r="AU692"/>
      <c r="AV692"/>
      <c r="AW692"/>
    </row>
    <row r="693" spans="1:49" s="58" customFormat="1" ht="13.5" customHeight="1" x14ac:dyDescent="0.25">
      <c r="A693" s="56"/>
      <c r="B693" s="60"/>
      <c r="C693" s="60"/>
      <c r="D693" s="60"/>
      <c r="E693" s="60"/>
      <c r="F693" s="61"/>
      <c r="G693" s="63"/>
      <c r="H693" s="60"/>
      <c r="I693" s="61"/>
      <c r="J693" s="63"/>
      <c r="K693" s="60"/>
      <c r="L693" s="60"/>
      <c r="M693" s="60"/>
      <c r="N693" s="61"/>
      <c r="O693" s="63"/>
      <c r="P693" s="60"/>
      <c r="Q693" s="59"/>
      <c r="R693" s="59"/>
      <c r="T693"/>
      <c r="U693"/>
      <c r="V693"/>
      <c r="W693"/>
      <c r="X693"/>
      <c r="Y693"/>
      <c r="Z693"/>
      <c r="AA693"/>
      <c r="AB693"/>
      <c r="AC693"/>
      <c r="AD693"/>
      <c r="AE693"/>
      <c r="AF693"/>
      <c r="AG693"/>
      <c r="AH693"/>
      <c r="AI693"/>
      <c r="AJ693"/>
      <c r="AK693"/>
      <c r="AL693"/>
      <c r="AM693"/>
      <c r="AN693"/>
      <c r="AO693"/>
      <c r="AP693"/>
      <c r="AQ693"/>
      <c r="AR693"/>
      <c r="AS693"/>
      <c r="AT693"/>
      <c r="AU693"/>
      <c r="AV693"/>
      <c r="AW693"/>
    </row>
    <row r="694" spans="1:49" s="58" customFormat="1" ht="13.5" customHeight="1" x14ac:dyDescent="0.25">
      <c r="A694" s="56"/>
      <c r="B694" s="60"/>
      <c r="C694" s="60"/>
      <c r="D694" s="60"/>
      <c r="E694" s="60"/>
      <c r="F694" s="61"/>
      <c r="G694" s="63"/>
      <c r="H694" s="60"/>
      <c r="I694" s="61"/>
      <c r="J694" s="63"/>
      <c r="K694" s="60"/>
      <c r="L694" s="60"/>
      <c r="M694" s="60"/>
      <c r="N694" s="61"/>
      <c r="O694" s="63"/>
      <c r="P694" s="60"/>
      <c r="Q694" s="59"/>
      <c r="R694" s="59"/>
      <c r="T694"/>
      <c r="U694"/>
      <c r="V694"/>
      <c r="W694"/>
      <c r="X694"/>
      <c r="Y694"/>
      <c r="Z694"/>
      <c r="AA694"/>
      <c r="AB694"/>
      <c r="AC694"/>
      <c r="AD694"/>
      <c r="AE694"/>
      <c r="AF694"/>
      <c r="AG694"/>
      <c r="AH694"/>
      <c r="AI694"/>
      <c r="AJ694"/>
      <c r="AK694"/>
      <c r="AL694"/>
      <c r="AM694"/>
      <c r="AN694"/>
      <c r="AO694"/>
      <c r="AP694"/>
      <c r="AQ694"/>
      <c r="AR694"/>
      <c r="AS694"/>
      <c r="AT694"/>
      <c r="AU694"/>
      <c r="AV694"/>
      <c r="AW694"/>
    </row>
    <row r="695" spans="1:49" s="58" customFormat="1" ht="13.5" customHeight="1" x14ac:dyDescent="0.25">
      <c r="A695" s="56"/>
      <c r="B695" s="60"/>
      <c r="C695" s="60"/>
      <c r="D695" s="60"/>
      <c r="E695" s="60"/>
      <c r="F695" s="61"/>
      <c r="G695" s="63"/>
      <c r="H695" s="60"/>
      <c r="I695" s="61"/>
      <c r="J695" s="63"/>
      <c r="K695" s="60"/>
      <c r="L695" s="60"/>
      <c r="M695" s="60"/>
      <c r="N695" s="61"/>
      <c r="O695" s="63"/>
      <c r="P695" s="60"/>
      <c r="Q695" s="59"/>
      <c r="R695" s="59"/>
      <c r="T695"/>
      <c r="U695"/>
      <c r="V695"/>
      <c r="W695"/>
      <c r="X695"/>
      <c r="Y695"/>
      <c r="Z695"/>
      <c r="AA695"/>
      <c r="AB695"/>
      <c r="AC695"/>
      <c r="AD695"/>
      <c r="AE695"/>
      <c r="AF695"/>
      <c r="AG695"/>
      <c r="AH695"/>
      <c r="AI695"/>
      <c r="AJ695"/>
      <c r="AK695"/>
      <c r="AL695"/>
      <c r="AM695"/>
      <c r="AN695"/>
      <c r="AO695"/>
      <c r="AP695"/>
      <c r="AQ695"/>
      <c r="AR695"/>
      <c r="AS695"/>
      <c r="AT695"/>
      <c r="AU695"/>
      <c r="AV695"/>
      <c r="AW695"/>
    </row>
    <row r="696" spans="1:49" s="58" customFormat="1" ht="13.5" customHeight="1" x14ac:dyDescent="0.25">
      <c r="A696" s="56"/>
      <c r="B696" s="60"/>
      <c r="C696" s="60"/>
      <c r="D696" s="60"/>
      <c r="E696" s="60"/>
      <c r="F696" s="61"/>
      <c r="G696" s="63"/>
      <c r="H696" s="60"/>
      <c r="I696" s="61"/>
      <c r="J696" s="63"/>
      <c r="K696" s="60"/>
      <c r="L696" s="60"/>
      <c r="M696" s="60"/>
      <c r="N696" s="61"/>
      <c r="O696" s="63"/>
      <c r="P696" s="60"/>
      <c r="Q696" s="59"/>
      <c r="R696" s="59"/>
      <c r="T696"/>
      <c r="U696"/>
      <c r="V696"/>
      <c r="W696"/>
      <c r="X696"/>
      <c r="Y696"/>
      <c r="Z696"/>
      <c r="AA696"/>
      <c r="AB696"/>
      <c r="AC696"/>
      <c r="AD696"/>
      <c r="AE696"/>
      <c r="AF696"/>
      <c r="AG696"/>
      <c r="AH696"/>
      <c r="AI696"/>
      <c r="AJ696"/>
      <c r="AK696"/>
      <c r="AL696"/>
      <c r="AM696"/>
      <c r="AN696"/>
      <c r="AO696"/>
      <c r="AP696"/>
      <c r="AQ696"/>
      <c r="AR696"/>
      <c r="AS696"/>
      <c r="AT696"/>
      <c r="AU696"/>
      <c r="AV696"/>
      <c r="AW696"/>
    </row>
    <row r="697" spans="1:49" s="58" customFormat="1" ht="13.5" customHeight="1" x14ac:dyDescent="0.25">
      <c r="A697" s="56"/>
      <c r="B697" s="60"/>
      <c r="C697" s="60"/>
      <c r="D697" s="60"/>
      <c r="E697" s="60"/>
      <c r="F697" s="61"/>
      <c r="G697" s="63"/>
      <c r="H697" s="60"/>
      <c r="I697" s="61"/>
      <c r="J697" s="63"/>
      <c r="K697" s="60"/>
      <c r="L697" s="60"/>
      <c r="M697" s="60"/>
      <c r="N697" s="61"/>
      <c r="O697" s="63"/>
      <c r="P697" s="60"/>
      <c r="Q697" s="59"/>
      <c r="R697" s="59"/>
      <c r="T697"/>
      <c r="U697"/>
      <c r="V697"/>
      <c r="W697"/>
      <c r="X697"/>
      <c r="Y697"/>
      <c r="Z697"/>
      <c r="AA697"/>
      <c r="AB697"/>
      <c r="AC697"/>
      <c r="AD697"/>
      <c r="AE697"/>
      <c r="AF697"/>
      <c r="AG697"/>
      <c r="AH697"/>
      <c r="AI697"/>
      <c r="AJ697"/>
      <c r="AK697"/>
      <c r="AL697"/>
      <c r="AM697"/>
      <c r="AN697"/>
      <c r="AO697"/>
      <c r="AP697"/>
      <c r="AQ697"/>
      <c r="AR697"/>
      <c r="AS697"/>
      <c r="AT697"/>
      <c r="AU697"/>
      <c r="AV697"/>
      <c r="AW697"/>
    </row>
    <row r="698" spans="1:49" s="58" customFormat="1" ht="13.5" customHeight="1" x14ac:dyDescent="0.25">
      <c r="A698" s="56"/>
      <c r="B698" s="60"/>
      <c r="C698" s="60"/>
      <c r="D698" s="60"/>
      <c r="E698" s="60"/>
      <c r="F698" s="61"/>
      <c r="G698" s="63"/>
      <c r="H698" s="60"/>
      <c r="I698" s="61"/>
      <c r="J698" s="63"/>
      <c r="K698" s="60"/>
      <c r="L698" s="60"/>
      <c r="M698" s="60"/>
      <c r="N698" s="61"/>
      <c r="O698" s="63"/>
      <c r="P698" s="60"/>
      <c r="Q698" s="59"/>
      <c r="R698" s="59"/>
      <c r="T698"/>
      <c r="U698"/>
      <c r="V698"/>
      <c r="W698"/>
      <c r="X698"/>
      <c r="Y698"/>
      <c r="Z698"/>
      <c r="AA698"/>
      <c r="AB698"/>
      <c r="AC698"/>
      <c r="AD698"/>
      <c r="AE698"/>
      <c r="AF698"/>
      <c r="AG698"/>
      <c r="AH698"/>
      <c r="AI698"/>
      <c r="AJ698"/>
      <c r="AK698"/>
      <c r="AL698"/>
      <c r="AM698"/>
      <c r="AN698"/>
      <c r="AO698"/>
      <c r="AP698"/>
      <c r="AQ698"/>
      <c r="AR698"/>
      <c r="AS698"/>
      <c r="AT698"/>
      <c r="AU698"/>
      <c r="AV698"/>
      <c r="AW698"/>
    </row>
    <row r="699" spans="1:49" s="58" customFormat="1" ht="13.5" customHeight="1" x14ac:dyDescent="0.25">
      <c r="A699" s="56"/>
      <c r="B699" s="60"/>
      <c r="C699" s="60"/>
      <c r="D699" s="60"/>
      <c r="E699" s="60"/>
      <c r="F699" s="61"/>
      <c r="G699" s="63"/>
      <c r="H699" s="60"/>
      <c r="I699" s="61"/>
      <c r="J699" s="63"/>
      <c r="K699" s="60"/>
      <c r="L699" s="60"/>
      <c r="M699" s="60"/>
      <c r="N699" s="61"/>
      <c r="O699" s="63"/>
      <c r="P699" s="60"/>
      <c r="Q699" s="59"/>
      <c r="R699" s="59"/>
      <c r="T699"/>
      <c r="U699"/>
      <c r="V699"/>
      <c r="W699"/>
      <c r="X699"/>
      <c r="Y699"/>
      <c r="Z699"/>
      <c r="AA699"/>
      <c r="AB699"/>
      <c r="AC699"/>
      <c r="AD699"/>
      <c r="AE699"/>
      <c r="AF699"/>
      <c r="AG699"/>
      <c r="AH699"/>
      <c r="AI699"/>
      <c r="AJ699"/>
      <c r="AK699"/>
      <c r="AL699"/>
      <c r="AM699"/>
      <c r="AN699"/>
      <c r="AO699"/>
      <c r="AP699"/>
      <c r="AQ699"/>
      <c r="AR699"/>
      <c r="AS699"/>
      <c r="AT699"/>
      <c r="AU699"/>
      <c r="AV699"/>
      <c r="AW699"/>
    </row>
    <row r="700" spans="1:49" s="58" customFormat="1" ht="13.5" customHeight="1" x14ac:dyDescent="0.25">
      <c r="A700" s="56"/>
      <c r="B700" s="60"/>
      <c r="C700" s="60"/>
      <c r="D700" s="60"/>
      <c r="E700" s="60"/>
      <c r="F700" s="61"/>
      <c r="G700" s="63"/>
      <c r="H700" s="60"/>
      <c r="I700" s="61"/>
      <c r="J700" s="63"/>
      <c r="K700" s="60"/>
      <c r="L700" s="60"/>
      <c r="M700" s="60"/>
      <c r="N700" s="61"/>
      <c r="O700" s="63"/>
      <c r="P700" s="60"/>
      <c r="Q700" s="59"/>
      <c r="R700" s="59"/>
      <c r="T700"/>
      <c r="U700"/>
      <c r="V700"/>
      <c r="W700"/>
      <c r="X700"/>
      <c r="Y700"/>
      <c r="Z700"/>
      <c r="AA700"/>
      <c r="AB700"/>
      <c r="AC700"/>
      <c r="AD700"/>
      <c r="AE700"/>
      <c r="AF700"/>
      <c r="AG700"/>
      <c r="AH700"/>
      <c r="AI700"/>
      <c r="AJ700"/>
      <c r="AK700"/>
      <c r="AL700"/>
      <c r="AM700"/>
      <c r="AN700"/>
      <c r="AO700"/>
      <c r="AP700"/>
      <c r="AQ700"/>
      <c r="AR700"/>
      <c r="AS700"/>
      <c r="AT700"/>
      <c r="AU700"/>
      <c r="AV700"/>
      <c r="AW700"/>
    </row>
    <row r="701" spans="1:49" s="58" customFormat="1" ht="13.5" customHeight="1" x14ac:dyDescent="0.25">
      <c r="A701" s="56"/>
      <c r="B701" s="60"/>
      <c r="C701" s="60"/>
      <c r="D701" s="60"/>
      <c r="E701" s="60"/>
      <c r="F701" s="61"/>
      <c r="G701" s="63"/>
      <c r="H701" s="60"/>
      <c r="I701" s="61"/>
      <c r="J701" s="63"/>
      <c r="K701" s="60"/>
      <c r="L701" s="60"/>
      <c r="M701" s="60"/>
      <c r="N701" s="61"/>
      <c r="O701" s="63"/>
      <c r="P701" s="60"/>
      <c r="Q701" s="59"/>
      <c r="R701" s="59"/>
      <c r="T701"/>
      <c r="U701"/>
      <c r="V701"/>
      <c r="W701"/>
      <c r="X701"/>
      <c r="Y701"/>
      <c r="Z701"/>
      <c r="AA701"/>
      <c r="AB701"/>
      <c r="AC701"/>
      <c r="AD701"/>
      <c r="AE701"/>
      <c r="AF701"/>
      <c r="AG701"/>
      <c r="AH701"/>
      <c r="AI701"/>
      <c r="AJ701"/>
      <c r="AK701"/>
      <c r="AL701"/>
      <c r="AM701"/>
      <c r="AN701"/>
      <c r="AO701"/>
      <c r="AP701"/>
      <c r="AQ701"/>
      <c r="AR701"/>
      <c r="AS701"/>
      <c r="AT701"/>
      <c r="AU701"/>
      <c r="AV701"/>
      <c r="AW701"/>
    </row>
    <row r="702" spans="1:49" s="58" customFormat="1" ht="13.5" customHeight="1" x14ac:dyDescent="0.25">
      <c r="A702" s="56"/>
      <c r="B702" s="60"/>
      <c r="C702" s="60"/>
      <c r="D702" s="60"/>
      <c r="E702" s="60"/>
      <c r="F702" s="61"/>
      <c r="G702" s="63"/>
      <c r="H702" s="60"/>
      <c r="I702" s="61"/>
      <c r="J702" s="63"/>
      <c r="K702" s="60"/>
      <c r="L702" s="60"/>
      <c r="M702" s="60"/>
      <c r="N702" s="61"/>
      <c r="O702" s="63"/>
      <c r="P702" s="60"/>
      <c r="Q702" s="59"/>
      <c r="R702" s="59"/>
      <c r="T702"/>
      <c r="U702"/>
      <c r="V702"/>
      <c r="W702"/>
      <c r="X702"/>
      <c r="Y702"/>
      <c r="Z702"/>
      <c r="AA702"/>
      <c r="AB702"/>
      <c r="AC702"/>
      <c r="AD702"/>
      <c r="AE702"/>
      <c r="AF702"/>
      <c r="AG702"/>
      <c r="AH702"/>
      <c r="AI702"/>
      <c r="AJ702"/>
      <c r="AK702"/>
      <c r="AL702"/>
      <c r="AM702"/>
      <c r="AN702"/>
      <c r="AO702"/>
      <c r="AP702"/>
      <c r="AQ702"/>
      <c r="AR702"/>
      <c r="AS702"/>
      <c r="AT702"/>
      <c r="AU702"/>
      <c r="AV702"/>
      <c r="AW702"/>
    </row>
    <row r="703" spans="1:49" s="58" customFormat="1" ht="13.5" customHeight="1" x14ac:dyDescent="0.25">
      <c r="A703" s="56"/>
      <c r="B703" s="60"/>
      <c r="C703" s="60"/>
      <c r="D703" s="60"/>
      <c r="E703" s="60"/>
      <c r="F703" s="61"/>
      <c r="G703" s="63"/>
      <c r="H703" s="60"/>
      <c r="I703" s="61"/>
      <c r="J703" s="63"/>
      <c r="K703" s="60"/>
      <c r="L703" s="60"/>
      <c r="M703" s="60"/>
      <c r="N703" s="61"/>
      <c r="O703" s="63"/>
      <c r="P703" s="60"/>
      <c r="Q703" s="59"/>
      <c r="R703" s="59"/>
      <c r="T703"/>
      <c r="U703"/>
      <c r="V703"/>
      <c r="W703"/>
      <c r="X703"/>
      <c r="Y703"/>
      <c r="Z703"/>
      <c r="AA703"/>
      <c r="AB703"/>
      <c r="AC703"/>
      <c r="AD703"/>
      <c r="AE703"/>
      <c r="AF703"/>
      <c r="AG703"/>
      <c r="AH703"/>
      <c r="AI703"/>
      <c r="AJ703"/>
      <c r="AK703"/>
      <c r="AL703"/>
      <c r="AM703"/>
      <c r="AN703"/>
      <c r="AO703"/>
      <c r="AP703"/>
      <c r="AQ703"/>
      <c r="AR703"/>
      <c r="AS703"/>
      <c r="AT703"/>
      <c r="AU703"/>
      <c r="AV703"/>
      <c r="AW703"/>
    </row>
    <row r="704" spans="1:49" s="58" customFormat="1" ht="13.5" customHeight="1" x14ac:dyDescent="0.25">
      <c r="A704" s="56"/>
      <c r="B704" s="60"/>
      <c r="C704" s="60"/>
      <c r="D704" s="60"/>
      <c r="E704" s="60"/>
      <c r="F704" s="61"/>
      <c r="G704" s="63"/>
      <c r="H704" s="60"/>
      <c r="I704" s="61"/>
      <c r="J704" s="63"/>
      <c r="K704" s="60"/>
      <c r="L704" s="60"/>
      <c r="M704" s="60"/>
      <c r="N704" s="61"/>
      <c r="O704" s="63"/>
      <c r="P704" s="60"/>
      <c r="Q704" s="59"/>
      <c r="R704" s="59"/>
      <c r="T704"/>
      <c r="U704"/>
      <c r="V704"/>
      <c r="W704"/>
      <c r="X704"/>
      <c r="Y704"/>
      <c r="Z704"/>
      <c r="AA704"/>
      <c r="AB704"/>
      <c r="AC704"/>
      <c r="AD704"/>
      <c r="AE704"/>
      <c r="AF704"/>
      <c r="AG704"/>
      <c r="AH704"/>
      <c r="AI704"/>
      <c r="AJ704"/>
      <c r="AK704"/>
      <c r="AL704"/>
      <c r="AM704"/>
      <c r="AN704"/>
      <c r="AO704"/>
      <c r="AP704"/>
      <c r="AQ704"/>
      <c r="AR704"/>
      <c r="AS704"/>
      <c r="AT704"/>
      <c r="AU704"/>
      <c r="AV704"/>
      <c r="AW704"/>
    </row>
    <row r="705" spans="1:49" s="58" customFormat="1" ht="13.5" customHeight="1" x14ac:dyDescent="0.25">
      <c r="A705" s="56"/>
      <c r="B705" s="60"/>
      <c r="C705" s="60"/>
      <c r="D705" s="60"/>
      <c r="E705" s="60"/>
      <c r="F705" s="61"/>
      <c r="G705" s="63"/>
      <c r="H705" s="60"/>
      <c r="I705" s="61"/>
      <c r="J705" s="63"/>
      <c r="K705" s="60"/>
      <c r="L705" s="60"/>
      <c r="M705" s="60"/>
      <c r="N705" s="61"/>
      <c r="O705" s="63"/>
      <c r="P705" s="60"/>
      <c r="Q705" s="59"/>
      <c r="R705" s="59"/>
      <c r="T705"/>
      <c r="U705"/>
      <c r="V705"/>
      <c r="W705"/>
      <c r="X705"/>
      <c r="Y705"/>
      <c r="Z705"/>
      <c r="AA705"/>
      <c r="AB705"/>
      <c r="AC705"/>
      <c r="AD705"/>
      <c r="AE705"/>
      <c r="AF705"/>
      <c r="AG705"/>
      <c r="AH705"/>
      <c r="AI705"/>
      <c r="AJ705"/>
      <c r="AK705"/>
      <c r="AL705"/>
      <c r="AM705"/>
      <c r="AN705"/>
      <c r="AO705"/>
      <c r="AP705"/>
      <c r="AQ705"/>
      <c r="AR705"/>
      <c r="AS705"/>
      <c r="AT705"/>
      <c r="AU705"/>
      <c r="AV705"/>
      <c r="AW705"/>
    </row>
    <row r="706" spans="1:49" s="58" customFormat="1" ht="13.5" customHeight="1" x14ac:dyDescent="0.25">
      <c r="A706" s="56"/>
      <c r="B706" s="60"/>
      <c r="C706" s="60"/>
      <c r="D706" s="60"/>
      <c r="E706" s="60"/>
      <c r="F706" s="61"/>
      <c r="G706" s="63"/>
      <c r="H706" s="60"/>
      <c r="I706" s="61"/>
      <c r="J706" s="63"/>
      <c r="K706" s="60"/>
      <c r="L706" s="60"/>
      <c r="M706" s="60"/>
      <c r="N706" s="61"/>
      <c r="O706" s="63"/>
      <c r="P706" s="60"/>
      <c r="Q706" s="59"/>
      <c r="R706" s="59"/>
      <c r="T706"/>
      <c r="U706"/>
      <c r="V706"/>
      <c r="W706"/>
      <c r="X706"/>
      <c r="Y706"/>
      <c r="Z706"/>
      <c r="AA706"/>
      <c r="AB706"/>
      <c r="AC706"/>
      <c r="AD706"/>
      <c r="AE706"/>
      <c r="AF706"/>
      <c r="AG706"/>
      <c r="AH706"/>
      <c r="AI706"/>
      <c r="AJ706"/>
      <c r="AK706"/>
      <c r="AL706"/>
      <c r="AM706"/>
      <c r="AN706"/>
      <c r="AO706"/>
      <c r="AP706"/>
      <c r="AQ706"/>
      <c r="AR706"/>
      <c r="AS706"/>
      <c r="AT706"/>
      <c r="AU706"/>
      <c r="AV706"/>
      <c r="AW706"/>
    </row>
    <row r="707" spans="1:49" s="58" customFormat="1" ht="13.5" customHeight="1" x14ac:dyDescent="0.25">
      <c r="A707" s="56"/>
      <c r="B707" s="60"/>
      <c r="C707" s="60"/>
      <c r="D707" s="60"/>
      <c r="E707" s="60"/>
      <c r="F707" s="61"/>
      <c r="G707" s="63"/>
      <c r="H707" s="60"/>
      <c r="I707" s="61"/>
      <c r="J707" s="63"/>
      <c r="K707" s="60"/>
      <c r="L707" s="60"/>
      <c r="M707" s="60"/>
      <c r="N707" s="61"/>
      <c r="O707" s="63"/>
      <c r="P707" s="60"/>
      <c r="Q707" s="59"/>
      <c r="R707" s="59"/>
      <c r="T707"/>
      <c r="U707"/>
      <c r="V707"/>
      <c r="W707"/>
      <c r="X707"/>
      <c r="Y707"/>
      <c r="Z707"/>
      <c r="AA707"/>
      <c r="AB707"/>
      <c r="AC707"/>
      <c r="AD707"/>
      <c r="AE707"/>
      <c r="AF707"/>
      <c r="AG707"/>
      <c r="AH707"/>
      <c r="AI707"/>
      <c r="AJ707"/>
      <c r="AK707"/>
      <c r="AL707"/>
      <c r="AM707"/>
      <c r="AN707"/>
      <c r="AO707"/>
      <c r="AP707"/>
      <c r="AQ707"/>
      <c r="AR707"/>
      <c r="AS707"/>
      <c r="AT707"/>
      <c r="AU707"/>
      <c r="AV707"/>
      <c r="AW707"/>
    </row>
    <row r="708" spans="1:49" s="58" customFormat="1" ht="13.5" customHeight="1" x14ac:dyDescent="0.25">
      <c r="A708" s="56"/>
      <c r="B708" s="60"/>
      <c r="C708" s="60"/>
      <c r="D708" s="60"/>
      <c r="E708" s="60"/>
      <c r="F708" s="61"/>
      <c r="G708" s="63"/>
      <c r="H708" s="60"/>
      <c r="I708" s="61"/>
      <c r="J708" s="63"/>
      <c r="K708" s="60"/>
      <c r="L708" s="60"/>
      <c r="M708" s="60"/>
      <c r="N708" s="61"/>
      <c r="O708" s="63"/>
      <c r="P708" s="60"/>
      <c r="Q708" s="59"/>
      <c r="R708" s="59"/>
      <c r="T708"/>
      <c r="U708"/>
      <c r="V708"/>
      <c r="W708"/>
      <c r="X708"/>
      <c r="Y708"/>
      <c r="Z708"/>
      <c r="AA708"/>
      <c r="AB708"/>
      <c r="AC708"/>
      <c r="AD708"/>
      <c r="AE708"/>
      <c r="AF708"/>
      <c r="AG708"/>
      <c r="AH708"/>
      <c r="AI708"/>
      <c r="AJ708"/>
      <c r="AK708"/>
      <c r="AL708"/>
      <c r="AM708"/>
      <c r="AN708"/>
      <c r="AO708"/>
      <c r="AP708"/>
      <c r="AQ708"/>
      <c r="AR708"/>
      <c r="AS708"/>
      <c r="AT708"/>
      <c r="AU708"/>
      <c r="AV708"/>
      <c r="AW708"/>
    </row>
    <row r="709" spans="1:49" s="58" customFormat="1" ht="13.5" customHeight="1" x14ac:dyDescent="0.25">
      <c r="A709" s="56"/>
      <c r="B709" s="60"/>
      <c r="C709" s="60"/>
      <c r="D709" s="60"/>
      <c r="E709" s="60"/>
      <c r="F709" s="61"/>
      <c r="G709" s="63"/>
      <c r="H709" s="60"/>
      <c r="I709" s="61"/>
      <c r="J709" s="63"/>
      <c r="K709" s="60"/>
      <c r="L709" s="60"/>
      <c r="M709" s="60"/>
      <c r="N709" s="61"/>
      <c r="O709" s="63"/>
      <c r="P709" s="60"/>
      <c r="Q709" s="59"/>
      <c r="R709" s="59"/>
      <c r="T709"/>
      <c r="U709"/>
      <c r="V709"/>
      <c r="W709"/>
      <c r="X709"/>
      <c r="Y709"/>
      <c r="Z709"/>
      <c r="AA709"/>
      <c r="AB709"/>
      <c r="AC709"/>
      <c r="AD709"/>
      <c r="AE709"/>
      <c r="AF709"/>
      <c r="AG709"/>
      <c r="AH709"/>
      <c r="AI709"/>
      <c r="AJ709"/>
      <c r="AK709"/>
      <c r="AL709"/>
      <c r="AM709"/>
      <c r="AN709"/>
      <c r="AO709"/>
      <c r="AP709"/>
      <c r="AQ709"/>
      <c r="AR709"/>
      <c r="AS709"/>
      <c r="AT709"/>
      <c r="AU709"/>
      <c r="AV709"/>
      <c r="AW709"/>
    </row>
    <row r="710" spans="1:49" s="58" customFormat="1" ht="13.5" customHeight="1" x14ac:dyDescent="0.25">
      <c r="A710" s="56"/>
      <c r="B710" s="60"/>
      <c r="C710" s="60"/>
      <c r="D710" s="60"/>
      <c r="E710" s="60"/>
      <c r="F710" s="61"/>
      <c r="G710" s="63"/>
      <c r="H710" s="60"/>
      <c r="I710" s="61"/>
      <c r="J710" s="63"/>
      <c r="K710" s="60"/>
      <c r="L710" s="60"/>
      <c r="M710" s="60"/>
      <c r="N710" s="61"/>
      <c r="O710" s="63"/>
      <c r="P710" s="60"/>
      <c r="Q710" s="59"/>
      <c r="R710" s="59"/>
      <c r="T710"/>
      <c r="U710"/>
      <c r="V710"/>
      <c r="W710"/>
      <c r="X710"/>
      <c r="Y710"/>
      <c r="Z710"/>
      <c r="AA710"/>
      <c r="AB710"/>
      <c r="AC710"/>
      <c r="AD710"/>
      <c r="AE710"/>
      <c r="AF710"/>
      <c r="AG710"/>
      <c r="AH710"/>
      <c r="AI710"/>
      <c r="AJ710"/>
      <c r="AK710"/>
      <c r="AL710"/>
      <c r="AM710"/>
      <c r="AN710"/>
      <c r="AO710"/>
      <c r="AP710"/>
      <c r="AQ710"/>
      <c r="AR710"/>
      <c r="AS710"/>
      <c r="AT710"/>
      <c r="AU710"/>
      <c r="AV710"/>
      <c r="AW710"/>
    </row>
    <row r="711" spans="1:49" s="58" customFormat="1" ht="13.5" customHeight="1" x14ac:dyDescent="0.25">
      <c r="A711" s="56"/>
      <c r="B711" s="60"/>
      <c r="C711" s="60"/>
      <c r="D711" s="60"/>
      <c r="E711" s="60"/>
      <c r="F711" s="61"/>
      <c r="G711" s="63"/>
      <c r="H711" s="60"/>
      <c r="I711" s="61"/>
      <c r="J711" s="63"/>
      <c r="K711" s="60"/>
      <c r="L711" s="60"/>
      <c r="M711" s="60"/>
      <c r="N711" s="61"/>
      <c r="O711" s="63"/>
      <c r="P711" s="60"/>
      <c r="Q711" s="59"/>
      <c r="R711" s="59"/>
      <c r="T711"/>
      <c r="U711"/>
      <c r="V711"/>
      <c r="W711"/>
      <c r="X711"/>
      <c r="Y711"/>
      <c r="Z711"/>
      <c r="AA711"/>
      <c r="AB711"/>
      <c r="AC711"/>
      <c r="AD711"/>
      <c r="AE711"/>
      <c r="AF711"/>
      <c r="AG711"/>
      <c r="AH711"/>
      <c r="AI711"/>
      <c r="AJ711"/>
      <c r="AK711"/>
      <c r="AL711"/>
      <c r="AM711"/>
      <c r="AN711"/>
      <c r="AO711"/>
      <c r="AP711"/>
      <c r="AQ711"/>
      <c r="AR711"/>
      <c r="AS711"/>
      <c r="AT711"/>
      <c r="AU711"/>
      <c r="AV711"/>
      <c r="AW711"/>
    </row>
    <row r="712" spans="1:49" s="58" customFormat="1" ht="13.5" customHeight="1" x14ac:dyDescent="0.25">
      <c r="A712" s="56"/>
      <c r="B712" s="60"/>
      <c r="C712" s="60"/>
      <c r="D712" s="60"/>
      <c r="E712" s="60"/>
      <c r="F712" s="61"/>
      <c r="G712" s="63"/>
      <c r="H712" s="60"/>
      <c r="I712" s="61"/>
      <c r="J712" s="63"/>
      <c r="K712" s="60"/>
      <c r="L712" s="60"/>
      <c r="M712" s="60"/>
      <c r="N712" s="61"/>
      <c r="O712" s="63"/>
      <c r="P712" s="60"/>
      <c r="Q712" s="59"/>
      <c r="R712" s="59"/>
      <c r="T712"/>
      <c r="U712"/>
      <c r="V712"/>
      <c r="W712"/>
      <c r="X712"/>
      <c r="Y712"/>
      <c r="Z712"/>
      <c r="AA712"/>
      <c r="AB712"/>
      <c r="AC712"/>
      <c r="AD712"/>
      <c r="AE712"/>
      <c r="AF712"/>
      <c r="AG712"/>
      <c r="AH712"/>
      <c r="AI712"/>
      <c r="AJ712"/>
      <c r="AK712"/>
      <c r="AL712"/>
      <c r="AM712"/>
      <c r="AN712"/>
      <c r="AO712"/>
      <c r="AP712"/>
      <c r="AQ712"/>
      <c r="AR712"/>
      <c r="AS712"/>
      <c r="AT712"/>
      <c r="AU712"/>
      <c r="AV712"/>
      <c r="AW712"/>
    </row>
    <row r="713" spans="1:49" s="58" customFormat="1" ht="13.5" customHeight="1" x14ac:dyDescent="0.25">
      <c r="A713" s="56"/>
      <c r="B713" s="60"/>
      <c r="C713" s="60"/>
      <c r="D713" s="60"/>
      <c r="E713" s="60"/>
      <c r="F713" s="61"/>
      <c r="G713" s="63"/>
      <c r="H713" s="60"/>
      <c r="I713" s="61"/>
      <c r="J713" s="63"/>
      <c r="K713" s="60"/>
      <c r="L713" s="60"/>
      <c r="M713" s="60"/>
      <c r="N713" s="61"/>
      <c r="O713" s="63"/>
      <c r="P713" s="60"/>
      <c r="Q713" s="59"/>
      <c r="R713" s="59"/>
      <c r="T713"/>
      <c r="U713"/>
      <c r="V713"/>
      <c r="W713"/>
      <c r="X713"/>
      <c r="Y713"/>
      <c r="Z713"/>
      <c r="AA713"/>
      <c r="AB713"/>
      <c r="AC713"/>
      <c r="AD713"/>
      <c r="AE713"/>
      <c r="AF713"/>
      <c r="AG713"/>
      <c r="AH713"/>
      <c r="AI713"/>
      <c r="AJ713"/>
      <c r="AK713"/>
      <c r="AL713"/>
      <c r="AM713"/>
      <c r="AN713"/>
      <c r="AO713"/>
      <c r="AP713"/>
      <c r="AQ713"/>
      <c r="AR713"/>
      <c r="AS713"/>
      <c r="AT713"/>
      <c r="AU713"/>
      <c r="AV713"/>
      <c r="AW713"/>
    </row>
    <row r="714" spans="1:49" s="58" customFormat="1" ht="13.5" customHeight="1" x14ac:dyDescent="0.25">
      <c r="A714" s="56"/>
      <c r="B714" s="60"/>
      <c r="C714" s="60"/>
      <c r="D714" s="60"/>
      <c r="E714" s="60"/>
      <c r="F714" s="61"/>
      <c r="G714" s="63"/>
      <c r="H714" s="60"/>
      <c r="I714" s="61"/>
      <c r="J714" s="63"/>
      <c r="K714" s="60"/>
      <c r="L714" s="60"/>
      <c r="M714" s="60"/>
      <c r="N714" s="61"/>
      <c r="O714" s="63"/>
      <c r="P714" s="60"/>
      <c r="Q714" s="59"/>
      <c r="R714" s="59"/>
      <c r="T714"/>
      <c r="U714"/>
      <c r="V714"/>
      <c r="W714"/>
      <c r="X714"/>
      <c r="Y714"/>
      <c r="Z714"/>
      <c r="AA714"/>
      <c r="AB714"/>
      <c r="AC714"/>
      <c r="AD714"/>
      <c r="AE714"/>
      <c r="AF714"/>
      <c r="AG714"/>
      <c r="AH714"/>
      <c r="AI714"/>
      <c r="AJ714"/>
      <c r="AK714"/>
      <c r="AL714"/>
      <c r="AM714"/>
      <c r="AN714"/>
      <c r="AO714"/>
      <c r="AP714"/>
      <c r="AQ714"/>
      <c r="AR714"/>
      <c r="AS714"/>
      <c r="AT714"/>
      <c r="AU714"/>
      <c r="AV714"/>
      <c r="AW714"/>
    </row>
    <row r="715" spans="1:49" s="58" customFormat="1" ht="13.5" customHeight="1" x14ac:dyDescent="0.25">
      <c r="A715" s="56"/>
      <c r="B715" s="60"/>
      <c r="C715" s="60"/>
      <c r="D715" s="60"/>
      <c r="E715" s="60"/>
      <c r="F715" s="61"/>
      <c r="G715" s="63"/>
      <c r="H715" s="60"/>
      <c r="I715" s="61"/>
      <c r="J715" s="63"/>
      <c r="K715" s="60"/>
      <c r="L715" s="60"/>
      <c r="M715" s="60"/>
      <c r="N715" s="61"/>
      <c r="O715" s="63"/>
      <c r="P715" s="60"/>
      <c r="Q715" s="59"/>
      <c r="R715" s="59"/>
      <c r="T715"/>
      <c r="U715"/>
      <c r="V715"/>
      <c r="W715"/>
      <c r="X715"/>
      <c r="Y715"/>
      <c r="Z715"/>
      <c r="AA715"/>
      <c r="AB715"/>
      <c r="AC715"/>
      <c r="AD715"/>
      <c r="AE715"/>
      <c r="AF715"/>
      <c r="AG715"/>
      <c r="AH715"/>
      <c r="AI715"/>
      <c r="AJ715"/>
      <c r="AK715"/>
      <c r="AL715"/>
      <c r="AM715"/>
      <c r="AN715"/>
      <c r="AO715"/>
      <c r="AP715"/>
      <c r="AQ715"/>
      <c r="AR715"/>
      <c r="AS715"/>
      <c r="AT715"/>
      <c r="AU715"/>
      <c r="AV715"/>
      <c r="AW715"/>
    </row>
    <row r="716" spans="1:49" s="58" customFormat="1" ht="13.5" customHeight="1" x14ac:dyDescent="0.25">
      <c r="A716" s="56"/>
      <c r="B716" s="60"/>
      <c r="C716" s="60"/>
      <c r="D716" s="60"/>
      <c r="E716" s="60"/>
      <c r="F716" s="61"/>
      <c r="G716" s="63"/>
      <c r="H716" s="60"/>
      <c r="I716" s="61"/>
      <c r="J716" s="63"/>
      <c r="K716" s="60"/>
      <c r="L716" s="60"/>
      <c r="M716" s="60"/>
      <c r="N716" s="61"/>
      <c r="O716" s="63"/>
      <c r="P716" s="60"/>
      <c r="Q716" s="59"/>
      <c r="R716" s="59"/>
      <c r="T716"/>
      <c r="U716"/>
      <c r="V716"/>
      <c r="W716"/>
      <c r="X716"/>
      <c r="Y716"/>
      <c r="Z716"/>
      <c r="AA716"/>
      <c r="AB716"/>
      <c r="AC716"/>
      <c r="AD716"/>
      <c r="AE716"/>
      <c r="AF716"/>
      <c r="AG716"/>
      <c r="AH716"/>
      <c r="AI716"/>
      <c r="AJ716"/>
      <c r="AK716"/>
      <c r="AL716"/>
      <c r="AM716"/>
      <c r="AN716"/>
      <c r="AO716"/>
      <c r="AP716"/>
      <c r="AQ716"/>
      <c r="AR716"/>
      <c r="AS716"/>
      <c r="AT716"/>
      <c r="AU716"/>
      <c r="AV716"/>
      <c r="AW716"/>
    </row>
    <row r="717" spans="1:49" s="58" customFormat="1" ht="13.5" customHeight="1" x14ac:dyDescent="0.25">
      <c r="A717" s="56"/>
      <c r="B717" s="60"/>
      <c r="C717" s="60"/>
      <c r="D717" s="60"/>
      <c r="E717" s="60"/>
      <c r="F717" s="61"/>
      <c r="G717" s="63"/>
      <c r="H717" s="60"/>
      <c r="I717" s="61"/>
      <c r="J717" s="63"/>
      <c r="K717" s="60"/>
      <c r="L717" s="60"/>
      <c r="M717" s="60"/>
      <c r="N717" s="61"/>
      <c r="O717" s="63"/>
      <c r="P717" s="60"/>
      <c r="Q717" s="59"/>
      <c r="R717" s="59"/>
      <c r="T717"/>
      <c r="U717"/>
      <c r="V717"/>
      <c r="W717"/>
      <c r="X717"/>
      <c r="Y717"/>
      <c r="Z717"/>
      <c r="AA717"/>
      <c r="AB717"/>
      <c r="AC717"/>
      <c r="AD717"/>
      <c r="AE717"/>
      <c r="AF717"/>
      <c r="AG717"/>
      <c r="AH717"/>
      <c r="AI717"/>
      <c r="AJ717"/>
      <c r="AK717"/>
      <c r="AL717"/>
      <c r="AM717"/>
      <c r="AN717"/>
      <c r="AO717"/>
      <c r="AP717"/>
      <c r="AQ717"/>
      <c r="AR717"/>
      <c r="AS717"/>
      <c r="AT717"/>
      <c r="AU717"/>
      <c r="AV717"/>
      <c r="AW717"/>
    </row>
    <row r="718" spans="1:49" s="58" customFormat="1" ht="13.5" customHeight="1" x14ac:dyDescent="0.25">
      <c r="A718" s="56"/>
      <c r="B718" s="60"/>
      <c r="C718" s="60"/>
      <c r="D718" s="60"/>
      <c r="E718" s="60"/>
      <c r="F718" s="61"/>
      <c r="G718" s="63"/>
      <c r="H718" s="60"/>
      <c r="I718" s="61"/>
      <c r="J718" s="63"/>
      <c r="K718" s="60"/>
      <c r="L718" s="60"/>
      <c r="M718" s="60"/>
      <c r="N718" s="61"/>
      <c r="O718" s="63"/>
      <c r="P718" s="60"/>
      <c r="Q718" s="59"/>
      <c r="R718" s="59"/>
      <c r="T718"/>
      <c r="U718"/>
      <c r="V718"/>
      <c r="W718"/>
      <c r="X718"/>
      <c r="Y718"/>
      <c r="Z718"/>
      <c r="AA718"/>
      <c r="AB718"/>
      <c r="AC718"/>
      <c r="AD718"/>
      <c r="AE718"/>
      <c r="AF718"/>
      <c r="AG718"/>
      <c r="AH718"/>
      <c r="AI718"/>
      <c r="AJ718"/>
      <c r="AK718"/>
      <c r="AL718"/>
      <c r="AM718"/>
      <c r="AN718"/>
      <c r="AO718"/>
      <c r="AP718"/>
      <c r="AQ718"/>
      <c r="AR718"/>
      <c r="AS718"/>
      <c r="AT718"/>
      <c r="AU718"/>
      <c r="AV718"/>
      <c r="AW718"/>
    </row>
    <row r="719" spans="1:49" s="58" customFormat="1" ht="13.5" customHeight="1" x14ac:dyDescent="0.25">
      <c r="A719" s="56"/>
      <c r="B719" s="60"/>
      <c r="C719" s="60"/>
      <c r="D719" s="60"/>
      <c r="E719" s="60"/>
      <c r="F719" s="61"/>
      <c r="G719" s="63"/>
      <c r="H719" s="60"/>
      <c r="I719" s="61"/>
      <c r="J719" s="63"/>
      <c r="K719" s="60"/>
      <c r="L719" s="60"/>
      <c r="M719" s="60"/>
      <c r="N719" s="61"/>
      <c r="O719" s="63"/>
      <c r="P719" s="60"/>
      <c r="Q719" s="59"/>
      <c r="R719" s="59"/>
      <c r="T719"/>
      <c r="U719"/>
      <c r="V719"/>
      <c r="W719"/>
      <c r="X719"/>
      <c r="Y719"/>
      <c r="Z719"/>
      <c r="AA719"/>
      <c r="AB719"/>
      <c r="AC719"/>
      <c r="AD719"/>
      <c r="AE719"/>
      <c r="AF719"/>
      <c r="AG719"/>
      <c r="AH719"/>
      <c r="AI719"/>
      <c r="AJ719"/>
      <c r="AK719"/>
      <c r="AL719"/>
      <c r="AM719"/>
      <c r="AN719"/>
      <c r="AO719"/>
      <c r="AP719"/>
      <c r="AQ719"/>
      <c r="AR719"/>
      <c r="AS719"/>
      <c r="AT719"/>
      <c r="AU719"/>
      <c r="AV719"/>
      <c r="AW719"/>
    </row>
    <row r="720" spans="1:49" s="58" customFormat="1" ht="13.5" customHeight="1" x14ac:dyDescent="0.25">
      <c r="A720" s="56"/>
      <c r="B720" s="60"/>
      <c r="C720" s="60"/>
      <c r="D720" s="60"/>
      <c r="E720" s="60"/>
      <c r="F720" s="61"/>
      <c r="G720" s="63"/>
      <c r="H720" s="60"/>
      <c r="I720" s="61"/>
      <c r="J720" s="63"/>
      <c r="K720" s="60"/>
      <c r="L720" s="60"/>
      <c r="M720" s="60"/>
      <c r="N720" s="61"/>
      <c r="O720" s="63"/>
      <c r="P720" s="60"/>
      <c r="Q720" s="59"/>
      <c r="R720" s="59"/>
      <c r="T720"/>
      <c r="U720"/>
      <c r="V720"/>
      <c r="W720"/>
      <c r="X720"/>
      <c r="Y720"/>
      <c r="Z720"/>
      <c r="AA720"/>
      <c r="AB720"/>
      <c r="AC720"/>
      <c r="AD720"/>
      <c r="AE720"/>
      <c r="AF720"/>
      <c r="AG720"/>
      <c r="AH720"/>
      <c r="AI720"/>
      <c r="AJ720"/>
      <c r="AK720"/>
      <c r="AL720"/>
      <c r="AM720"/>
      <c r="AN720"/>
      <c r="AO720"/>
      <c r="AP720"/>
      <c r="AQ720"/>
      <c r="AR720"/>
      <c r="AS720"/>
      <c r="AT720"/>
      <c r="AU720"/>
      <c r="AV720"/>
      <c r="AW720"/>
    </row>
    <row r="721" spans="1:49" s="58" customFormat="1" ht="13.5" customHeight="1" x14ac:dyDescent="0.25">
      <c r="A721" s="56"/>
      <c r="B721" s="60"/>
      <c r="C721" s="60"/>
      <c r="D721" s="60"/>
      <c r="E721" s="60"/>
      <c r="F721" s="61"/>
      <c r="G721" s="63"/>
      <c r="H721" s="60"/>
      <c r="I721" s="61"/>
      <c r="J721" s="63"/>
      <c r="K721" s="60"/>
      <c r="L721" s="60"/>
      <c r="M721" s="60"/>
      <c r="N721" s="61"/>
      <c r="O721" s="63"/>
      <c r="P721" s="60"/>
      <c r="Q721" s="59"/>
      <c r="R721" s="59"/>
      <c r="T721"/>
      <c r="U721"/>
      <c r="V721"/>
      <c r="W721"/>
      <c r="X721"/>
      <c r="Y721"/>
      <c r="Z721"/>
      <c r="AA721"/>
      <c r="AB721"/>
      <c r="AC721"/>
      <c r="AD721"/>
      <c r="AE721"/>
      <c r="AF721"/>
      <c r="AG721"/>
      <c r="AH721"/>
      <c r="AI721"/>
      <c r="AJ721"/>
      <c r="AK721"/>
      <c r="AL721"/>
      <c r="AM721"/>
      <c r="AN721"/>
      <c r="AO721"/>
      <c r="AP721"/>
      <c r="AQ721"/>
      <c r="AR721"/>
      <c r="AS721"/>
      <c r="AT721"/>
      <c r="AU721"/>
      <c r="AV721"/>
      <c r="AW721"/>
    </row>
    <row r="722" spans="1:49" s="58" customFormat="1" ht="13.5" customHeight="1" x14ac:dyDescent="0.25">
      <c r="A722" s="56"/>
      <c r="B722" s="60"/>
      <c r="C722" s="60"/>
      <c r="D722" s="60"/>
      <c r="E722" s="60"/>
      <c r="F722" s="61"/>
      <c r="G722" s="63"/>
      <c r="H722" s="60"/>
      <c r="I722" s="61"/>
      <c r="J722" s="63"/>
      <c r="K722" s="60"/>
      <c r="L722" s="60"/>
      <c r="M722" s="60"/>
      <c r="N722" s="61"/>
      <c r="O722" s="63"/>
      <c r="P722" s="60"/>
      <c r="Q722" s="59"/>
      <c r="R722" s="59"/>
      <c r="T722"/>
      <c r="U722"/>
      <c r="V722"/>
      <c r="W722"/>
      <c r="X722"/>
      <c r="Y722"/>
      <c r="Z722"/>
      <c r="AA722"/>
      <c r="AB722"/>
      <c r="AC722"/>
      <c r="AD722"/>
      <c r="AE722"/>
      <c r="AF722"/>
      <c r="AG722"/>
      <c r="AH722"/>
      <c r="AI722"/>
      <c r="AJ722"/>
      <c r="AK722"/>
      <c r="AL722"/>
      <c r="AM722"/>
      <c r="AN722"/>
      <c r="AO722"/>
      <c r="AP722"/>
      <c r="AQ722"/>
      <c r="AR722"/>
      <c r="AS722"/>
      <c r="AT722"/>
      <c r="AU722"/>
      <c r="AV722"/>
      <c r="AW722"/>
    </row>
    <row r="723" spans="1:49" s="58" customFormat="1" ht="13.5" customHeight="1" x14ac:dyDescent="0.25">
      <c r="A723" s="56"/>
      <c r="B723" s="60"/>
      <c r="C723" s="60"/>
      <c r="D723" s="60"/>
      <c r="E723" s="60"/>
      <c r="F723" s="61"/>
      <c r="G723" s="63"/>
      <c r="H723" s="60"/>
      <c r="I723" s="61"/>
      <c r="J723" s="63"/>
      <c r="K723" s="60"/>
      <c r="L723" s="60"/>
      <c r="M723" s="60"/>
      <c r="N723" s="61"/>
      <c r="O723" s="63"/>
      <c r="P723" s="60"/>
      <c r="Q723" s="59"/>
      <c r="R723" s="59"/>
      <c r="T723"/>
      <c r="U723"/>
      <c r="V723"/>
      <c r="W723"/>
      <c r="X723"/>
      <c r="Y723"/>
      <c r="Z723"/>
      <c r="AA723"/>
      <c r="AB723"/>
      <c r="AC723"/>
      <c r="AD723"/>
      <c r="AE723"/>
      <c r="AF723"/>
      <c r="AG723"/>
      <c r="AH723"/>
      <c r="AI723"/>
      <c r="AJ723"/>
      <c r="AK723"/>
      <c r="AL723"/>
      <c r="AM723"/>
      <c r="AN723"/>
      <c r="AO723"/>
      <c r="AP723"/>
      <c r="AQ723"/>
      <c r="AR723"/>
      <c r="AS723"/>
      <c r="AT723"/>
      <c r="AU723"/>
      <c r="AV723"/>
      <c r="AW723"/>
    </row>
    <row r="724" spans="1:49" s="58" customFormat="1" ht="13.5" customHeight="1" x14ac:dyDescent="0.25">
      <c r="A724" s="56"/>
      <c r="B724" s="60"/>
      <c r="C724" s="60"/>
      <c r="D724" s="60"/>
      <c r="E724" s="60"/>
      <c r="F724" s="61"/>
      <c r="G724" s="63"/>
      <c r="H724" s="60"/>
      <c r="I724" s="61"/>
      <c r="J724" s="63"/>
      <c r="K724" s="60"/>
      <c r="L724" s="60"/>
      <c r="M724" s="60"/>
      <c r="N724" s="61"/>
      <c r="O724" s="63"/>
      <c r="P724" s="60"/>
      <c r="Q724" s="59"/>
      <c r="R724" s="59"/>
      <c r="T724"/>
      <c r="U724"/>
      <c r="V724"/>
      <c r="W724"/>
      <c r="X724"/>
      <c r="Y724"/>
      <c r="Z724"/>
      <c r="AA724"/>
      <c r="AB724"/>
      <c r="AC724"/>
      <c r="AD724"/>
      <c r="AE724"/>
      <c r="AF724"/>
      <c r="AG724"/>
      <c r="AH724"/>
      <c r="AI724"/>
      <c r="AJ724"/>
      <c r="AK724"/>
      <c r="AL724"/>
      <c r="AM724"/>
      <c r="AN724"/>
      <c r="AO724"/>
      <c r="AP724"/>
      <c r="AQ724"/>
      <c r="AR724"/>
      <c r="AS724"/>
      <c r="AT724"/>
      <c r="AU724"/>
      <c r="AV724"/>
      <c r="AW724"/>
    </row>
    <row r="725" spans="1:49" s="58" customFormat="1" ht="13.5" customHeight="1" x14ac:dyDescent="0.25">
      <c r="A725" s="56"/>
      <c r="B725" s="60"/>
      <c r="C725" s="60"/>
      <c r="D725" s="60"/>
      <c r="E725" s="60"/>
      <c r="F725" s="61"/>
      <c r="G725" s="63"/>
      <c r="H725" s="60"/>
      <c r="I725" s="61"/>
      <c r="J725" s="63"/>
      <c r="K725" s="60"/>
      <c r="L725" s="60"/>
      <c r="M725" s="60"/>
      <c r="N725" s="61"/>
      <c r="O725" s="63"/>
      <c r="P725" s="60"/>
      <c r="Q725" s="59"/>
      <c r="R725" s="59"/>
      <c r="T725"/>
      <c r="U725"/>
      <c r="V725"/>
      <c r="W725"/>
      <c r="X725"/>
      <c r="Y725"/>
      <c r="Z725"/>
      <c r="AA725"/>
      <c r="AB725"/>
      <c r="AC725"/>
      <c r="AD725"/>
      <c r="AE725"/>
      <c r="AF725"/>
      <c r="AG725"/>
      <c r="AH725"/>
      <c r="AI725"/>
      <c r="AJ725"/>
      <c r="AK725"/>
      <c r="AL725"/>
      <c r="AM725"/>
      <c r="AN725"/>
      <c r="AO725"/>
      <c r="AP725"/>
      <c r="AQ725"/>
      <c r="AR725"/>
      <c r="AS725"/>
      <c r="AT725"/>
      <c r="AU725"/>
      <c r="AV725"/>
      <c r="AW725"/>
    </row>
    <row r="726" spans="1:49" s="58" customFormat="1" ht="13.5" customHeight="1" x14ac:dyDescent="0.25">
      <c r="A726" s="56"/>
      <c r="B726" s="60"/>
      <c r="C726" s="60"/>
      <c r="D726" s="60"/>
      <c r="E726" s="60"/>
      <c r="F726" s="61"/>
      <c r="G726" s="63"/>
      <c r="H726" s="60"/>
      <c r="I726" s="61"/>
      <c r="J726" s="63"/>
      <c r="K726" s="60"/>
      <c r="L726" s="60"/>
      <c r="M726" s="60"/>
      <c r="N726" s="61"/>
      <c r="O726" s="63"/>
      <c r="P726" s="60"/>
      <c r="Q726" s="59"/>
      <c r="R726" s="59"/>
      <c r="T726"/>
      <c r="U726"/>
      <c r="V726"/>
      <c r="W726"/>
      <c r="X726"/>
      <c r="Y726"/>
      <c r="Z726"/>
      <c r="AA726"/>
      <c r="AB726"/>
      <c r="AC726"/>
      <c r="AD726"/>
      <c r="AE726"/>
      <c r="AF726"/>
      <c r="AG726"/>
      <c r="AH726"/>
      <c r="AI726"/>
      <c r="AJ726"/>
      <c r="AK726"/>
      <c r="AL726"/>
      <c r="AM726"/>
      <c r="AN726"/>
      <c r="AO726"/>
      <c r="AP726"/>
      <c r="AQ726"/>
      <c r="AR726"/>
      <c r="AS726"/>
      <c r="AT726"/>
      <c r="AU726"/>
      <c r="AV726"/>
      <c r="AW726"/>
    </row>
    <row r="727" spans="1:49" s="58" customFormat="1" ht="13.5" customHeight="1" x14ac:dyDescent="0.25">
      <c r="A727" s="56"/>
      <c r="B727" s="60"/>
      <c r="C727" s="60"/>
      <c r="D727" s="60"/>
      <c r="E727" s="60"/>
      <c r="F727" s="61"/>
      <c r="G727" s="63"/>
      <c r="H727" s="60"/>
      <c r="I727" s="61"/>
      <c r="J727" s="63"/>
      <c r="K727" s="60"/>
      <c r="L727" s="60"/>
      <c r="M727" s="60"/>
      <c r="N727" s="61"/>
      <c r="O727" s="63"/>
      <c r="P727" s="60"/>
      <c r="Q727" s="59"/>
      <c r="R727" s="59"/>
      <c r="T727"/>
      <c r="U727"/>
      <c r="V727"/>
      <c r="W727"/>
      <c r="X727"/>
      <c r="Y727"/>
      <c r="Z727"/>
      <c r="AA727"/>
      <c r="AB727"/>
      <c r="AC727"/>
      <c r="AD727"/>
      <c r="AE727"/>
      <c r="AF727"/>
      <c r="AG727"/>
      <c r="AH727"/>
      <c r="AI727"/>
      <c r="AJ727"/>
      <c r="AK727"/>
      <c r="AL727"/>
      <c r="AM727"/>
      <c r="AN727"/>
      <c r="AO727"/>
      <c r="AP727"/>
      <c r="AQ727"/>
      <c r="AR727"/>
      <c r="AS727"/>
      <c r="AT727"/>
      <c r="AU727"/>
      <c r="AV727"/>
      <c r="AW727"/>
    </row>
    <row r="728" spans="1:49" s="58" customFormat="1" ht="13.5" customHeight="1" x14ac:dyDescent="0.25">
      <c r="A728" s="56"/>
      <c r="B728" s="60"/>
      <c r="C728" s="60"/>
      <c r="D728" s="60"/>
      <c r="E728" s="60"/>
      <c r="F728" s="61"/>
      <c r="G728" s="63"/>
      <c r="H728" s="60"/>
      <c r="I728" s="61"/>
      <c r="J728" s="63"/>
      <c r="K728" s="60"/>
      <c r="L728" s="60"/>
      <c r="M728" s="60"/>
      <c r="N728" s="61"/>
      <c r="O728" s="63"/>
      <c r="P728" s="60"/>
      <c r="Q728" s="59"/>
      <c r="R728" s="59"/>
      <c r="T728"/>
      <c r="U728"/>
      <c r="V728"/>
      <c r="W728"/>
      <c r="X728"/>
      <c r="Y728"/>
      <c r="Z728"/>
      <c r="AA728"/>
      <c r="AB728"/>
      <c r="AC728"/>
      <c r="AD728"/>
      <c r="AE728"/>
      <c r="AF728"/>
      <c r="AG728"/>
      <c r="AH728"/>
      <c r="AI728"/>
      <c r="AJ728"/>
      <c r="AK728"/>
      <c r="AL728"/>
      <c r="AM728"/>
      <c r="AN728"/>
      <c r="AO728"/>
      <c r="AP728"/>
      <c r="AQ728"/>
      <c r="AR728"/>
      <c r="AS728"/>
      <c r="AT728"/>
      <c r="AU728"/>
      <c r="AV728"/>
      <c r="AW728"/>
    </row>
    <row r="729" spans="1:49" s="58" customFormat="1" ht="13.5" customHeight="1" x14ac:dyDescent="0.25">
      <c r="A729" s="56"/>
      <c r="B729" s="60"/>
      <c r="C729" s="60"/>
      <c r="D729" s="60"/>
      <c r="E729" s="60"/>
      <c r="F729" s="61"/>
      <c r="G729" s="63"/>
      <c r="H729" s="60"/>
      <c r="I729" s="61"/>
      <c r="J729" s="63"/>
      <c r="K729" s="60"/>
      <c r="L729" s="60"/>
      <c r="M729" s="60"/>
      <c r="N729" s="61"/>
      <c r="O729" s="63"/>
      <c r="P729" s="60"/>
      <c r="Q729" s="59"/>
      <c r="R729" s="59"/>
      <c r="T729"/>
      <c r="U729"/>
      <c r="V729"/>
      <c r="W729"/>
      <c r="X729"/>
      <c r="Y729"/>
      <c r="Z729"/>
      <c r="AA729"/>
      <c r="AB729"/>
      <c r="AC729"/>
      <c r="AD729"/>
      <c r="AE729"/>
      <c r="AF729"/>
      <c r="AG729"/>
      <c r="AH729"/>
      <c r="AI729"/>
      <c r="AJ729"/>
      <c r="AK729"/>
      <c r="AL729"/>
      <c r="AM729"/>
      <c r="AN729"/>
      <c r="AO729"/>
      <c r="AP729"/>
      <c r="AQ729"/>
      <c r="AR729"/>
      <c r="AS729"/>
      <c r="AT729"/>
      <c r="AU729"/>
      <c r="AV729"/>
      <c r="AW729"/>
    </row>
    <row r="730" spans="1:49" s="58" customFormat="1" ht="13.5" customHeight="1" x14ac:dyDescent="0.25">
      <c r="A730" s="56"/>
      <c r="B730" s="60"/>
      <c r="C730" s="60"/>
      <c r="D730" s="60"/>
      <c r="E730" s="60"/>
      <c r="F730" s="61"/>
      <c r="G730" s="63"/>
      <c r="H730" s="60"/>
      <c r="I730" s="61"/>
      <c r="J730" s="63"/>
      <c r="K730" s="60"/>
      <c r="L730" s="60"/>
      <c r="M730" s="60"/>
      <c r="N730" s="61"/>
      <c r="O730" s="63"/>
      <c r="P730" s="60"/>
      <c r="Q730" s="59"/>
      <c r="R730" s="59"/>
      <c r="T730"/>
      <c r="U730"/>
      <c r="V730"/>
      <c r="W730"/>
      <c r="X730"/>
      <c r="Y730"/>
      <c r="Z730"/>
      <c r="AA730"/>
      <c r="AB730"/>
      <c r="AC730"/>
      <c r="AD730"/>
      <c r="AE730"/>
      <c r="AF730"/>
      <c r="AG730"/>
      <c r="AH730"/>
      <c r="AI730"/>
      <c r="AJ730"/>
      <c r="AK730"/>
      <c r="AL730"/>
      <c r="AM730"/>
      <c r="AN730"/>
      <c r="AO730"/>
      <c r="AP730"/>
      <c r="AQ730"/>
      <c r="AR730"/>
      <c r="AS730"/>
      <c r="AT730"/>
      <c r="AU730"/>
      <c r="AV730"/>
      <c r="AW730"/>
    </row>
    <row r="731" spans="1:49" s="58" customFormat="1" ht="13.5" customHeight="1" x14ac:dyDescent="0.25">
      <c r="A731" s="56"/>
      <c r="B731" s="60"/>
      <c r="C731" s="60"/>
      <c r="D731" s="60"/>
      <c r="E731" s="60"/>
      <c r="F731" s="61"/>
      <c r="G731" s="63"/>
      <c r="H731" s="60"/>
      <c r="I731" s="61"/>
      <c r="J731" s="63"/>
      <c r="K731" s="60"/>
      <c r="L731" s="60"/>
      <c r="M731" s="60"/>
      <c r="N731" s="61"/>
      <c r="O731" s="63"/>
      <c r="P731" s="60"/>
      <c r="Q731" s="59"/>
      <c r="R731" s="59"/>
      <c r="T731"/>
      <c r="U731"/>
      <c r="V731"/>
      <c r="W731"/>
      <c r="X731"/>
      <c r="Y731"/>
      <c r="Z731"/>
      <c r="AA731"/>
      <c r="AB731"/>
      <c r="AC731"/>
      <c r="AD731"/>
      <c r="AE731"/>
      <c r="AF731"/>
      <c r="AG731"/>
      <c r="AH731"/>
      <c r="AI731"/>
      <c r="AJ731"/>
      <c r="AK731"/>
      <c r="AL731"/>
      <c r="AM731"/>
      <c r="AN731"/>
      <c r="AO731"/>
      <c r="AP731"/>
      <c r="AQ731"/>
      <c r="AR731"/>
      <c r="AS731"/>
      <c r="AT731"/>
      <c r="AU731"/>
      <c r="AV731"/>
      <c r="AW731"/>
    </row>
    <row r="732" spans="1:49" s="58" customFormat="1" ht="13.5" customHeight="1" x14ac:dyDescent="0.25">
      <c r="A732" s="56"/>
      <c r="B732" s="60"/>
      <c r="C732" s="60"/>
      <c r="D732" s="60"/>
      <c r="E732" s="60"/>
      <c r="F732" s="61"/>
      <c r="G732" s="63"/>
      <c r="H732" s="60"/>
      <c r="I732" s="61"/>
      <c r="J732" s="63"/>
      <c r="K732" s="60"/>
      <c r="L732" s="60"/>
      <c r="M732" s="60"/>
      <c r="N732" s="61"/>
      <c r="O732" s="63"/>
      <c r="P732" s="60"/>
      <c r="Q732" s="59"/>
      <c r="R732" s="59"/>
      <c r="T732"/>
      <c r="U732"/>
      <c r="V732"/>
      <c r="W732"/>
      <c r="X732"/>
      <c r="Y732"/>
      <c r="Z732"/>
      <c r="AA732"/>
      <c r="AB732"/>
      <c r="AC732"/>
      <c r="AD732"/>
      <c r="AE732"/>
      <c r="AF732"/>
      <c r="AG732"/>
      <c r="AH732"/>
      <c r="AI732"/>
      <c r="AJ732"/>
      <c r="AK732"/>
      <c r="AL732"/>
      <c r="AM732"/>
      <c r="AN732"/>
      <c r="AO732"/>
      <c r="AP732"/>
      <c r="AQ732"/>
      <c r="AR732"/>
      <c r="AS732"/>
      <c r="AT732"/>
      <c r="AU732"/>
      <c r="AV732"/>
      <c r="AW732"/>
    </row>
    <row r="733" spans="1:49" s="58" customFormat="1" ht="13.5" customHeight="1" x14ac:dyDescent="0.25">
      <c r="A733" s="56"/>
      <c r="B733" s="60"/>
      <c r="C733" s="60"/>
      <c r="D733" s="60"/>
      <c r="E733" s="60"/>
      <c r="F733" s="61"/>
      <c r="G733" s="63"/>
      <c r="H733" s="60"/>
      <c r="I733" s="61"/>
      <c r="J733" s="63"/>
      <c r="K733" s="60"/>
      <c r="L733" s="60"/>
      <c r="M733" s="60"/>
      <c r="N733" s="61"/>
      <c r="O733" s="63"/>
      <c r="P733" s="60"/>
      <c r="Q733" s="59"/>
      <c r="R733" s="59"/>
      <c r="T733"/>
      <c r="U733"/>
      <c r="V733"/>
      <c r="W733"/>
      <c r="X733"/>
      <c r="Y733"/>
      <c r="Z733"/>
      <c r="AA733"/>
      <c r="AB733"/>
      <c r="AC733"/>
      <c r="AD733"/>
      <c r="AE733"/>
      <c r="AF733"/>
      <c r="AG733"/>
      <c r="AH733"/>
      <c r="AI733"/>
      <c r="AJ733"/>
      <c r="AK733"/>
      <c r="AL733"/>
      <c r="AM733"/>
      <c r="AN733"/>
      <c r="AO733"/>
      <c r="AP733"/>
      <c r="AQ733"/>
      <c r="AR733"/>
      <c r="AS733"/>
      <c r="AT733"/>
      <c r="AU733"/>
      <c r="AV733"/>
      <c r="AW733"/>
    </row>
    <row r="734" spans="1:49" s="58" customFormat="1" ht="13.5" customHeight="1" x14ac:dyDescent="0.25">
      <c r="A734" s="56"/>
      <c r="B734" s="60"/>
      <c r="C734" s="60"/>
      <c r="D734" s="60"/>
      <c r="E734" s="60"/>
      <c r="F734" s="61"/>
      <c r="G734" s="63"/>
      <c r="H734" s="60"/>
      <c r="I734" s="61"/>
      <c r="J734" s="63"/>
      <c r="K734" s="60"/>
      <c r="L734" s="60"/>
      <c r="M734" s="60"/>
      <c r="N734" s="61"/>
      <c r="O734" s="63"/>
      <c r="P734" s="60"/>
      <c r="Q734" s="59"/>
      <c r="R734" s="59"/>
      <c r="T734"/>
      <c r="U734"/>
      <c r="V734"/>
      <c r="W734"/>
      <c r="X734"/>
      <c r="Y734"/>
      <c r="Z734"/>
      <c r="AA734"/>
      <c r="AB734"/>
      <c r="AC734"/>
      <c r="AD734"/>
      <c r="AE734"/>
      <c r="AF734"/>
      <c r="AG734"/>
      <c r="AH734"/>
      <c r="AI734"/>
      <c r="AJ734"/>
      <c r="AK734"/>
      <c r="AL734"/>
      <c r="AM734"/>
      <c r="AN734"/>
      <c r="AO734"/>
      <c r="AP734"/>
      <c r="AQ734"/>
      <c r="AR734"/>
      <c r="AS734"/>
      <c r="AT734"/>
      <c r="AU734"/>
      <c r="AV734"/>
      <c r="AW734"/>
    </row>
    <row r="735" spans="1:49" s="58" customFormat="1" ht="13.5" customHeight="1" x14ac:dyDescent="0.25">
      <c r="A735" s="56"/>
      <c r="B735" s="60"/>
      <c r="C735" s="60"/>
      <c r="D735" s="60"/>
      <c r="E735" s="60"/>
      <c r="F735" s="61"/>
      <c r="G735" s="63"/>
      <c r="H735" s="60"/>
      <c r="I735" s="61"/>
      <c r="J735" s="63"/>
      <c r="K735" s="60"/>
      <c r="L735" s="60"/>
      <c r="M735" s="60"/>
      <c r="N735" s="61"/>
      <c r="O735" s="63"/>
      <c r="P735" s="60"/>
      <c r="Q735" s="59"/>
      <c r="R735" s="59"/>
      <c r="T735"/>
      <c r="U735"/>
      <c r="V735"/>
      <c r="W735"/>
      <c r="X735"/>
      <c r="Y735"/>
      <c r="Z735"/>
      <c r="AA735"/>
      <c r="AB735"/>
      <c r="AC735"/>
      <c r="AD735"/>
      <c r="AE735"/>
      <c r="AF735"/>
      <c r="AG735"/>
      <c r="AH735"/>
      <c r="AI735"/>
      <c r="AJ735"/>
      <c r="AK735"/>
      <c r="AL735"/>
      <c r="AM735"/>
      <c r="AN735"/>
      <c r="AO735"/>
      <c r="AP735"/>
      <c r="AQ735"/>
      <c r="AR735"/>
      <c r="AS735"/>
      <c r="AT735"/>
      <c r="AU735"/>
      <c r="AV735"/>
      <c r="AW735"/>
    </row>
    <row r="736" spans="1:49" s="58" customFormat="1" ht="13.5" customHeight="1" x14ac:dyDescent="0.25">
      <c r="A736" s="56"/>
      <c r="B736" s="60"/>
      <c r="C736" s="60"/>
      <c r="D736" s="60"/>
      <c r="E736" s="60"/>
      <c r="F736" s="61"/>
      <c r="G736" s="63"/>
      <c r="H736" s="60"/>
      <c r="I736" s="61"/>
      <c r="J736" s="63"/>
      <c r="K736" s="60"/>
      <c r="L736" s="60"/>
      <c r="M736" s="60"/>
      <c r="N736" s="61"/>
      <c r="O736" s="63"/>
      <c r="P736" s="60"/>
      <c r="Q736" s="59"/>
      <c r="R736" s="59"/>
      <c r="T736"/>
      <c r="U736"/>
      <c r="V736"/>
      <c r="W736"/>
      <c r="X736"/>
      <c r="Y736"/>
      <c r="Z736"/>
      <c r="AA736"/>
      <c r="AB736"/>
      <c r="AC736"/>
      <c r="AD736"/>
      <c r="AE736"/>
      <c r="AF736"/>
      <c r="AG736"/>
      <c r="AH736"/>
      <c r="AI736"/>
      <c r="AJ736"/>
      <c r="AK736"/>
      <c r="AL736"/>
      <c r="AM736"/>
      <c r="AN736"/>
      <c r="AO736"/>
      <c r="AP736"/>
      <c r="AQ736"/>
      <c r="AR736"/>
      <c r="AS736"/>
      <c r="AT736"/>
      <c r="AU736"/>
      <c r="AV736"/>
      <c r="AW736"/>
    </row>
    <row r="737" spans="1:49" s="58" customFormat="1" ht="13.5" customHeight="1" x14ac:dyDescent="0.25">
      <c r="A737" s="56"/>
      <c r="B737" s="60"/>
      <c r="C737" s="60"/>
      <c r="D737" s="60"/>
      <c r="E737" s="60"/>
      <c r="F737" s="61"/>
      <c r="G737" s="63"/>
      <c r="H737" s="60"/>
      <c r="I737" s="61"/>
      <c r="J737" s="63"/>
      <c r="K737" s="60"/>
      <c r="L737" s="60"/>
      <c r="M737" s="60"/>
      <c r="N737" s="61"/>
      <c r="O737" s="63"/>
      <c r="P737" s="60"/>
      <c r="Q737" s="59"/>
      <c r="R737" s="59"/>
      <c r="T737"/>
      <c r="U737"/>
      <c r="V737"/>
      <c r="W737"/>
      <c r="X737"/>
      <c r="Y737"/>
      <c r="Z737"/>
      <c r="AA737"/>
      <c r="AB737"/>
      <c r="AC737"/>
      <c r="AD737"/>
      <c r="AE737"/>
      <c r="AF737"/>
      <c r="AG737"/>
      <c r="AH737"/>
      <c r="AI737"/>
      <c r="AJ737"/>
      <c r="AK737"/>
      <c r="AL737"/>
      <c r="AM737"/>
      <c r="AN737"/>
      <c r="AO737"/>
      <c r="AP737"/>
      <c r="AQ737"/>
      <c r="AR737"/>
      <c r="AS737"/>
      <c r="AT737"/>
      <c r="AU737"/>
      <c r="AV737"/>
      <c r="AW737"/>
    </row>
    <row r="738" spans="1:49" s="58" customFormat="1" ht="13.5" customHeight="1" x14ac:dyDescent="0.25">
      <c r="A738" s="56"/>
      <c r="B738" s="60"/>
      <c r="C738" s="60"/>
      <c r="D738" s="60"/>
      <c r="E738" s="60"/>
      <c r="F738" s="61"/>
      <c r="G738" s="63"/>
      <c r="H738" s="60"/>
      <c r="I738" s="61"/>
      <c r="J738" s="63"/>
      <c r="K738" s="60"/>
      <c r="L738" s="60"/>
      <c r="M738" s="60"/>
      <c r="N738" s="61"/>
      <c r="O738" s="63"/>
      <c r="P738" s="60"/>
      <c r="Q738" s="59"/>
      <c r="R738" s="59"/>
      <c r="T738"/>
      <c r="U738"/>
      <c r="V738"/>
      <c r="W738"/>
      <c r="X738"/>
      <c r="Y738"/>
      <c r="Z738"/>
      <c r="AA738"/>
      <c r="AB738"/>
      <c r="AC738"/>
      <c r="AD738"/>
      <c r="AE738"/>
      <c r="AF738"/>
      <c r="AG738"/>
      <c r="AH738"/>
      <c r="AI738"/>
      <c r="AJ738"/>
      <c r="AK738"/>
      <c r="AL738"/>
      <c r="AM738"/>
      <c r="AN738"/>
      <c r="AO738"/>
      <c r="AP738"/>
      <c r="AQ738"/>
      <c r="AR738"/>
      <c r="AS738"/>
      <c r="AT738"/>
      <c r="AU738"/>
      <c r="AV738"/>
      <c r="AW738"/>
    </row>
    <row r="739" spans="1:49" s="58" customFormat="1" ht="13.5" customHeight="1" x14ac:dyDescent="0.25">
      <c r="A739" s="56"/>
      <c r="B739" s="60"/>
      <c r="C739" s="60"/>
      <c r="D739" s="60"/>
      <c r="E739" s="60"/>
      <c r="F739" s="61"/>
      <c r="G739" s="63"/>
      <c r="H739" s="60"/>
      <c r="I739" s="61"/>
      <c r="J739" s="63"/>
      <c r="K739" s="60"/>
      <c r="L739" s="60"/>
      <c r="M739" s="60"/>
      <c r="N739" s="61"/>
      <c r="O739" s="63"/>
      <c r="P739" s="60"/>
      <c r="Q739" s="59"/>
      <c r="R739" s="59"/>
      <c r="T739"/>
      <c r="U739"/>
      <c r="V739"/>
      <c r="W739"/>
      <c r="X739"/>
      <c r="Y739"/>
      <c r="Z739"/>
      <c r="AA739"/>
      <c r="AB739"/>
      <c r="AC739"/>
      <c r="AD739"/>
      <c r="AE739"/>
      <c r="AF739"/>
      <c r="AG739"/>
      <c r="AH739"/>
      <c r="AI739"/>
      <c r="AJ739"/>
      <c r="AK739"/>
      <c r="AL739"/>
      <c r="AM739"/>
      <c r="AN739"/>
      <c r="AO739"/>
      <c r="AP739"/>
      <c r="AQ739"/>
      <c r="AR739"/>
      <c r="AS739"/>
      <c r="AT739"/>
      <c r="AU739"/>
      <c r="AV739"/>
      <c r="AW739"/>
    </row>
    <row r="740" spans="1:49" s="58" customFormat="1" ht="13.5" customHeight="1" x14ac:dyDescent="0.25">
      <c r="A740" s="56"/>
      <c r="B740" s="60"/>
      <c r="C740" s="60"/>
      <c r="D740" s="60"/>
      <c r="E740" s="60"/>
      <c r="F740" s="61"/>
      <c r="G740" s="63"/>
      <c r="H740" s="60"/>
      <c r="I740" s="61"/>
      <c r="J740" s="63"/>
      <c r="K740" s="60"/>
      <c r="L740" s="60"/>
      <c r="M740" s="60"/>
      <c r="N740" s="61"/>
      <c r="O740" s="63"/>
      <c r="P740" s="60"/>
      <c r="Q740" s="59"/>
      <c r="R740" s="59"/>
      <c r="T740"/>
      <c r="U740"/>
      <c r="V740"/>
      <c r="W740"/>
      <c r="X740"/>
      <c r="Y740"/>
      <c r="Z740"/>
      <c r="AA740"/>
      <c r="AB740"/>
      <c r="AC740"/>
      <c r="AD740"/>
      <c r="AE740"/>
      <c r="AF740"/>
      <c r="AG740"/>
      <c r="AH740"/>
      <c r="AI740"/>
      <c r="AJ740"/>
      <c r="AK740"/>
      <c r="AL740"/>
      <c r="AM740"/>
      <c r="AN740"/>
      <c r="AO740"/>
      <c r="AP740"/>
      <c r="AQ740"/>
      <c r="AR740"/>
      <c r="AS740"/>
      <c r="AT740"/>
      <c r="AU740"/>
      <c r="AV740"/>
      <c r="AW740"/>
    </row>
    <row r="741" spans="1:49" s="58" customFormat="1" ht="13.5" customHeight="1" x14ac:dyDescent="0.25">
      <c r="A741" s="56"/>
      <c r="B741" s="60"/>
      <c r="C741" s="60"/>
      <c r="D741" s="60"/>
      <c r="E741" s="60"/>
      <c r="F741" s="61"/>
      <c r="G741" s="63"/>
      <c r="H741" s="60"/>
      <c r="I741" s="61"/>
      <c r="J741" s="63"/>
      <c r="K741" s="60"/>
      <c r="L741" s="60"/>
      <c r="M741" s="60"/>
      <c r="N741" s="61"/>
      <c r="O741" s="63"/>
      <c r="P741" s="60"/>
      <c r="Q741" s="59"/>
      <c r="R741" s="59"/>
      <c r="T741"/>
      <c r="U741"/>
      <c r="V741"/>
      <c r="W741"/>
      <c r="X741"/>
      <c r="Y741"/>
      <c r="Z741"/>
      <c r="AA741"/>
      <c r="AB741"/>
      <c r="AC741"/>
      <c r="AD741"/>
      <c r="AE741"/>
      <c r="AF741"/>
      <c r="AG741"/>
      <c r="AH741"/>
      <c r="AI741"/>
      <c r="AJ741"/>
      <c r="AK741"/>
      <c r="AL741"/>
      <c r="AM741"/>
      <c r="AN741"/>
      <c r="AO741"/>
      <c r="AP741"/>
      <c r="AQ741"/>
      <c r="AR741"/>
      <c r="AS741"/>
      <c r="AT741"/>
      <c r="AU741"/>
      <c r="AV741"/>
      <c r="AW741"/>
    </row>
    <row r="742" spans="1:49" s="58" customFormat="1" ht="13.5" customHeight="1" x14ac:dyDescent="0.25">
      <c r="A742" s="56"/>
      <c r="B742" s="60"/>
      <c r="C742" s="60"/>
      <c r="D742" s="60"/>
      <c r="E742" s="60"/>
      <c r="F742" s="61"/>
      <c r="G742" s="63"/>
      <c r="H742" s="60"/>
      <c r="I742" s="61"/>
      <c r="J742" s="63"/>
      <c r="K742" s="60"/>
      <c r="L742" s="60"/>
      <c r="M742" s="60"/>
      <c r="N742" s="61"/>
      <c r="O742" s="63"/>
      <c r="P742" s="60"/>
      <c r="Q742" s="59"/>
      <c r="R742" s="59"/>
      <c r="T742"/>
      <c r="U742"/>
      <c r="V742"/>
      <c r="W742"/>
      <c r="X742"/>
      <c r="Y742"/>
      <c r="Z742"/>
      <c r="AA742"/>
      <c r="AB742"/>
      <c r="AC742"/>
      <c r="AD742"/>
      <c r="AE742"/>
      <c r="AF742"/>
      <c r="AG742"/>
      <c r="AH742"/>
      <c r="AI742"/>
      <c r="AJ742"/>
      <c r="AK742"/>
      <c r="AL742"/>
      <c r="AM742"/>
      <c r="AN742"/>
      <c r="AO742"/>
      <c r="AP742"/>
      <c r="AQ742"/>
      <c r="AR742"/>
      <c r="AS742"/>
      <c r="AT742"/>
      <c r="AU742"/>
      <c r="AV742"/>
      <c r="AW742"/>
    </row>
    <row r="743" spans="1:49" s="58" customFormat="1" ht="13.5" customHeight="1" x14ac:dyDescent="0.25">
      <c r="A743" s="56"/>
      <c r="B743" s="60"/>
      <c r="C743" s="60"/>
      <c r="D743" s="60"/>
      <c r="E743" s="60"/>
      <c r="F743" s="61"/>
      <c r="G743" s="63"/>
      <c r="H743" s="60"/>
      <c r="I743" s="61"/>
      <c r="J743" s="63"/>
      <c r="K743" s="60"/>
      <c r="L743" s="60"/>
      <c r="M743" s="60"/>
      <c r="N743" s="61"/>
      <c r="O743" s="63"/>
      <c r="P743" s="60"/>
      <c r="Q743" s="59"/>
      <c r="R743" s="59"/>
      <c r="T743"/>
      <c r="U743"/>
      <c r="V743"/>
      <c r="W743"/>
      <c r="X743"/>
      <c r="Y743"/>
      <c r="Z743"/>
      <c r="AA743"/>
      <c r="AB743"/>
      <c r="AC743"/>
      <c r="AD743"/>
      <c r="AE743"/>
      <c r="AF743"/>
      <c r="AG743"/>
      <c r="AH743"/>
      <c r="AI743"/>
      <c r="AJ743"/>
      <c r="AK743"/>
      <c r="AL743"/>
      <c r="AM743"/>
      <c r="AN743"/>
      <c r="AO743"/>
      <c r="AP743"/>
      <c r="AQ743"/>
      <c r="AR743"/>
      <c r="AS743"/>
      <c r="AT743"/>
      <c r="AU743"/>
      <c r="AV743"/>
      <c r="AW743"/>
    </row>
    <row r="744" spans="1:49" s="58" customFormat="1" ht="13.5" customHeight="1" x14ac:dyDescent="0.25">
      <c r="A744" s="56"/>
      <c r="B744" s="60"/>
      <c r="C744" s="60"/>
      <c r="D744" s="60"/>
      <c r="E744" s="60"/>
      <c r="F744" s="61"/>
      <c r="G744" s="63"/>
      <c r="H744" s="60"/>
      <c r="I744" s="61"/>
      <c r="J744" s="63"/>
      <c r="K744" s="60"/>
      <c r="L744" s="60"/>
      <c r="M744" s="60"/>
      <c r="N744" s="61"/>
      <c r="O744" s="63"/>
      <c r="P744" s="60"/>
      <c r="Q744" s="59"/>
      <c r="R744" s="59"/>
      <c r="T744"/>
      <c r="U744"/>
      <c r="V744"/>
      <c r="W744"/>
      <c r="X744"/>
      <c r="Y744"/>
      <c r="Z744"/>
      <c r="AA744"/>
      <c r="AB744"/>
      <c r="AC744"/>
      <c r="AD744"/>
      <c r="AE744"/>
      <c r="AF744"/>
      <c r="AG744"/>
      <c r="AH744"/>
      <c r="AI744"/>
      <c r="AJ744"/>
      <c r="AK744"/>
      <c r="AL744"/>
      <c r="AM744"/>
      <c r="AN744"/>
      <c r="AO744"/>
      <c r="AP744"/>
      <c r="AQ744"/>
      <c r="AR744"/>
      <c r="AS744"/>
      <c r="AT744"/>
      <c r="AU744"/>
      <c r="AV744"/>
      <c r="AW744"/>
    </row>
    <row r="745" spans="1:49" s="58" customFormat="1" ht="13.5" customHeight="1" x14ac:dyDescent="0.25">
      <c r="A745" s="56"/>
      <c r="B745" s="60"/>
      <c r="C745" s="60"/>
      <c r="D745" s="60"/>
      <c r="E745" s="60"/>
      <c r="F745" s="61"/>
      <c r="G745" s="63"/>
      <c r="H745" s="60"/>
      <c r="I745" s="61"/>
      <c r="J745" s="63"/>
      <c r="K745" s="60"/>
      <c r="L745" s="60"/>
      <c r="M745" s="60"/>
      <c r="N745" s="61"/>
      <c r="O745" s="63"/>
      <c r="P745" s="60"/>
      <c r="Q745" s="59"/>
      <c r="R745" s="59"/>
      <c r="T745"/>
      <c r="U745"/>
      <c r="V745"/>
      <c r="W745"/>
      <c r="X745"/>
      <c r="Y745"/>
      <c r="Z745"/>
      <c r="AA745"/>
      <c r="AB745"/>
      <c r="AC745"/>
      <c r="AD745"/>
      <c r="AE745"/>
      <c r="AF745"/>
      <c r="AG745"/>
      <c r="AH745"/>
      <c r="AI745"/>
      <c r="AJ745"/>
      <c r="AK745"/>
      <c r="AL745"/>
      <c r="AM745"/>
      <c r="AN745"/>
      <c r="AO745"/>
      <c r="AP745"/>
      <c r="AQ745"/>
      <c r="AR745"/>
      <c r="AS745"/>
      <c r="AT745"/>
      <c r="AU745"/>
      <c r="AV745"/>
      <c r="AW745"/>
    </row>
    <row r="746" spans="1:49" s="58" customFormat="1" ht="13.5" customHeight="1" x14ac:dyDescent="0.25">
      <c r="A746" s="56"/>
      <c r="B746" s="60"/>
      <c r="C746" s="60"/>
      <c r="D746" s="60"/>
      <c r="E746" s="60"/>
      <c r="F746" s="61"/>
      <c r="G746" s="63"/>
      <c r="H746" s="60"/>
      <c r="I746" s="61"/>
      <c r="J746" s="63"/>
      <c r="K746" s="60"/>
      <c r="L746" s="60"/>
      <c r="M746" s="60"/>
      <c r="N746" s="61"/>
      <c r="O746" s="63"/>
      <c r="P746" s="60"/>
      <c r="Q746" s="59"/>
      <c r="R746" s="59"/>
      <c r="T746"/>
      <c r="U746"/>
      <c r="V746"/>
      <c r="W746"/>
      <c r="X746"/>
      <c r="Y746"/>
      <c r="Z746"/>
      <c r="AA746"/>
      <c r="AB746"/>
      <c r="AC746"/>
      <c r="AD746"/>
      <c r="AE746"/>
      <c r="AF746"/>
      <c r="AG746"/>
      <c r="AH746"/>
      <c r="AI746"/>
      <c r="AJ746"/>
      <c r="AK746"/>
      <c r="AL746"/>
      <c r="AM746"/>
      <c r="AN746"/>
      <c r="AO746"/>
      <c r="AP746"/>
      <c r="AQ746"/>
      <c r="AR746"/>
      <c r="AS746"/>
      <c r="AT746"/>
      <c r="AU746"/>
      <c r="AV746"/>
      <c r="AW746"/>
    </row>
    <row r="747" spans="1:49" s="58" customFormat="1" ht="13.5" customHeight="1" x14ac:dyDescent="0.25">
      <c r="A747" s="56"/>
      <c r="B747" s="60"/>
      <c r="C747" s="60"/>
      <c r="D747" s="60"/>
      <c r="E747" s="60"/>
      <c r="F747" s="61"/>
      <c r="G747" s="63"/>
      <c r="H747" s="60"/>
      <c r="I747" s="61"/>
      <c r="J747" s="63"/>
      <c r="K747" s="60"/>
      <c r="L747" s="60"/>
      <c r="M747" s="60"/>
      <c r="N747" s="61"/>
      <c r="O747" s="63"/>
      <c r="P747" s="60"/>
      <c r="Q747" s="59"/>
      <c r="R747" s="59"/>
      <c r="T747"/>
      <c r="U747"/>
      <c r="V747"/>
      <c r="W747"/>
      <c r="X747"/>
      <c r="Y747"/>
      <c r="Z747"/>
      <c r="AA747"/>
      <c r="AB747"/>
      <c r="AC747"/>
      <c r="AD747"/>
      <c r="AE747"/>
      <c r="AF747"/>
      <c r="AG747"/>
      <c r="AH747"/>
      <c r="AI747"/>
      <c r="AJ747"/>
      <c r="AK747"/>
      <c r="AL747"/>
      <c r="AM747"/>
      <c r="AN747"/>
      <c r="AO747"/>
      <c r="AP747"/>
      <c r="AQ747"/>
      <c r="AR747"/>
      <c r="AS747"/>
      <c r="AT747"/>
      <c r="AU747"/>
      <c r="AV747"/>
      <c r="AW747"/>
    </row>
    <row r="748" spans="1:49" s="58" customFormat="1" ht="13.5" customHeight="1" x14ac:dyDescent="0.25">
      <c r="A748" s="56"/>
      <c r="B748" s="60"/>
      <c r="C748" s="60"/>
      <c r="D748" s="60"/>
      <c r="E748" s="60"/>
      <c r="F748" s="61"/>
      <c r="G748" s="63"/>
      <c r="H748" s="60"/>
      <c r="I748" s="61"/>
      <c r="J748" s="63"/>
      <c r="K748" s="60"/>
      <c r="L748" s="60"/>
      <c r="M748" s="60"/>
      <c r="N748" s="61"/>
      <c r="O748" s="63"/>
      <c r="P748" s="60"/>
      <c r="Q748" s="59"/>
      <c r="R748" s="59"/>
      <c r="T748"/>
      <c r="U748"/>
      <c r="V748"/>
      <c r="W748"/>
      <c r="X748"/>
      <c r="Y748"/>
      <c r="Z748"/>
      <c r="AA748"/>
      <c r="AB748"/>
      <c r="AC748"/>
      <c r="AD748"/>
      <c r="AE748"/>
      <c r="AF748"/>
      <c r="AG748"/>
      <c r="AH748"/>
      <c r="AI748"/>
      <c r="AJ748"/>
      <c r="AK748"/>
      <c r="AL748"/>
      <c r="AM748"/>
      <c r="AN748"/>
      <c r="AO748"/>
      <c r="AP748"/>
      <c r="AQ748"/>
      <c r="AR748"/>
      <c r="AS748"/>
      <c r="AT748"/>
      <c r="AU748"/>
      <c r="AV748"/>
      <c r="AW748"/>
    </row>
    <row r="749" spans="1:49" s="58" customFormat="1" ht="13.5" customHeight="1" x14ac:dyDescent="0.25">
      <c r="A749" s="56"/>
      <c r="B749" s="60"/>
      <c r="C749" s="60"/>
      <c r="D749" s="60"/>
      <c r="E749" s="60"/>
      <c r="F749" s="61"/>
      <c r="G749" s="63"/>
      <c r="H749" s="60"/>
      <c r="I749" s="61"/>
      <c r="J749" s="63"/>
      <c r="K749" s="60"/>
      <c r="L749" s="60"/>
      <c r="M749" s="60"/>
      <c r="N749" s="61"/>
      <c r="O749" s="63"/>
      <c r="P749" s="60"/>
      <c r="Q749" s="59"/>
      <c r="R749" s="59"/>
      <c r="T749"/>
      <c r="U749"/>
      <c r="V749"/>
      <c r="W749"/>
      <c r="X749"/>
      <c r="Y749"/>
      <c r="Z749"/>
      <c r="AA749"/>
      <c r="AB749"/>
      <c r="AC749"/>
      <c r="AD749"/>
      <c r="AE749"/>
      <c r="AF749"/>
      <c r="AG749"/>
      <c r="AH749"/>
      <c r="AI749"/>
      <c r="AJ749"/>
      <c r="AK749"/>
      <c r="AL749"/>
      <c r="AM749"/>
      <c r="AN749"/>
      <c r="AO749"/>
      <c r="AP749"/>
      <c r="AQ749"/>
      <c r="AR749"/>
      <c r="AS749"/>
      <c r="AT749"/>
      <c r="AU749"/>
      <c r="AV749"/>
      <c r="AW749"/>
    </row>
    <row r="750" spans="1:49" s="58" customFormat="1" ht="13.5" customHeight="1" x14ac:dyDescent="0.25">
      <c r="A750" s="56"/>
      <c r="B750" s="60"/>
      <c r="C750" s="60"/>
      <c r="D750" s="60"/>
      <c r="E750" s="60"/>
      <c r="F750" s="61"/>
      <c r="G750" s="63"/>
      <c r="H750" s="60"/>
      <c r="I750" s="61"/>
      <c r="J750" s="63"/>
      <c r="K750" s="60"/>
      <c r="L750" s="60"/>
      <c r="M750" s="60"/>
      <c r="N750" s="61"/>
      <c r="O750" s="63"/>
      <c r="P750" s="60"/>
      <c r="Q750" s="59"/>
      <c r="R750" s="59"/>
      <c r="T750"/>
      <c r="U750"/>
      <c r="V750"/>
      <c r="W750"/>
      <c r="X750"/>
      <c r="Y750"/>
      <c r="Z750"/>
      <c r="AA750"/>
      <c r="AB750"/>
      <c r="AC750"/>
      <c r="AD750"/>
      <c r="AE750"/>
      <c r="AF750"/>
      <c r="AG750"/>
      <c r="AH750"/>
      <c r="AI750"/>
      <c r="AJ750"/>
      <c r="AK750"/>
      <c r="AL750"/>
      <c r="AM750"/>
      <c r="AN750"/>
      <c r="AO750"/>
      <c r="AP750"/>
      <c r="AQ750"/>
      <c r="AR750"/>
      <c r="AS750"/>
      <c r="AT750"/>
      <c r="AU750"/>
      <c r="AV750"/>
      <c r="AW750"/>
    </row>
    <row r="751" spans="1:49" s="58" customFormat="1" ht="13.5" customHeight="1" x14ac:dyDescent="0.25">
      <c r="A751" s="56"/>
      <c r="B751" s="60"/>
      <c r="C751" s="60"/>
      <c r="D751" s="60"/>
      <c r="E751" s="60"/>
      <c r="F751" s="61"/>
      <c r="G751" s="63"/>
      <c r="H751" s="60"/>
      <c r="I751" s="61"/>
      <c r="J751" s="63"/>
      <c r="K751" s="60"/>
      <c r="L751" s="60"/>
      <c r="M751" s="60"/>
      <c r="N751" s="61"/>
      <c r="O751" s="63"/>
      <c r="P751" s="60"/>
      <c r="Q751" s="59"/>
      <c r="R751" s="59"/>
      <c r="T751"/>
      <c r="U751"/>
      <c r="V751"/>
      <c r="W751"/>
      <c r="X751"/>
      <c r="Y751"/>
      <c r="Z751"/>
      <c r="AA751"/>
      <c r="AB751"/>
      <c r="AC751"/>
      <c r="AD751"/>
      <c r="AE751"/>
      <c r="AF751"/>
      <c r="AG751"/>
      <c r="AH751"/>
      <c r="AI751"/>
      <c r="AJ751"/>
      <c r="AK751"/>
      <c r="AL751"/>
      <c r="AM751"/>
      <c r="AN751"/>
      <c r="AO751"/>
      <c r="AP751"/>
      <c r="AQ751"/>
      <c r="AR751"/>
      <c r="AS751"/>
      <c r="AT751"/>
      <c r="AU751"/>
      <c r="AV751"/>
      <c r="AW751"/>
    </row>
    <row r="752" spans="1:49" s="58" customFormat="1" ht="13.5" customHeight="1" x14ac:dyDescent="0.25">
      <c r="A752" s="56"/>
      <c r="B752" s="60"/>
      <c r="C752" s="60"/>
      <c r="D752" s="60"/>
      <c r="E752" s="60"/>
      <c r="F752" s="61"/>
      <c r="G752" s="63"/>
      <c r="H752" s="60"/>
      <c r="I752" s="61"/>
      <c r="J752" s="63"/>
      <c r="K752" s="60"/>
      <c r="L752" s="60"/>
      <c r="M752" s="60"/>
      <c r="N752" s="61"/>
      <c r="O752" s="63"/>
      <c r="P752" s="60"/>
      <c r="Q752" s="59"/>
      <c r="R752" s="59"/>
      <c r="T752"/>
      <c r="U752"/>
      <c r="V752"/>
      <c r="W752"/>
      <c r="X752"/>
      <c r="Y752"/>
      <c r="Z752"/>
      <c r="AA752"/>
      <c r="AB752"/>
      <c r="AC752"/>
      <c r="AD752"/>
      <c r="AE752"/>
      <c r="AF752"/>
      <c r="AG752"/>
      <c r="AH752"/>
      <c r="AI752"/>
      <c r="AJ752"/>
      <c r="AK752"/>
      <c r="AL752"/>
      <c r="AM752"/>
      <c r="AN752"/>
      <c r="AO752"/>
      <c r="AP752"/>
      <c r="AQ752"/>
      <c r="AR752"/>
      <c r="AS752"/>
      <c r="AT752"/>
      <c r="AU752"/>
      <c r="AV752"/>
      <c r="AW752"/>
    </row>
    <row r="753" spans="1:49" s="58" customFormat="1" ht="13.5" customHeight="1" x14ac:dyDescent="0.25">
      <c r="A753" s="56"/>
      <c r="B753" s="60"/>
      <c r="C753" s="60"/>
      <c r="D753" s="60"/>
      <c r="E753" s="60"/>
      <c r="F753" s="61"/>
      <c r="G753" s="63"/>
      <c r="H753" s="60"/>
      <c r="I753" s="61"/>
      <c r="J753" s="63"/>
      <c r="K753" s="60"/>
      <c r="L753" s="60"/>
      <c r="M753" s="60"/>
      <c r="N753" s="61"/>
      <c r="O753" s="63"/>
      <c r="P753" s="60"/>
      <c r="Q753" s="59"/>
      <c r="R753" s="59"/>
      <c r="T753"/>
      <c r="U753"/>
      <c r="V753"/>
      <c r="W753"/>
      <c r="X753"/>
      <c r="Y753"/>
      <c r="Z753"/>
      <c r="AA753"/>
      <c r="AB753"/>
      <c r="AC753"/>
      <c r="AD753"/>
      <c r="AE753"/>
      <c r="AF753"/>
      <c r="AG753"/>
      <c r="AH753"/>
      <c r="AI753"/>
      <c r="AJ753"/>
      <c r="AK753"/>
      <c r="AL753"/>
      <c r="AM753"/>
      <c r="AN753"/>
      <c r="AO753"/>
      <c r="AP753"/>
      <c r="AQ753"/>
      <c r="AR753"/>
      <c r="AS753"/>
      <c r="AT753"/>
      <c r="AU753"/>
      <c r="AV753"/>
      <c r="AW753"/>
    </row>
    <row r="754" spans="1:49" s="58" customFormat="1" ht="13.5" customHeight="1" x14ac:dyDescent="0.25">
      <c r="A754" s="56"/>
      <c r="B754" s="60"/>
      <c r="C754" s="60"/>
      <c r="D754" s="60"/>
      <c r="E754" s="60"/>
      <c r="F754" s="61"/>
      <c r="G754" s="63"/>
      <c r="H754" s="60"/>
      <c r="I754" s="61"/>
      <c r="J754" s="63"/>
      <c r="K754" s="60"/>
      <c r="L754" s="60"/>
      <c r="M754" s="60"/>
      <c r="N754" s="61"/>
      <c r="O754" s="63"/>
      <c r="P754" s="60"/>
      <c r="Q754" s="59"/>
      <c r="R754" s="59"/>
      <c r="T754"/>
      <c r="U754"/>
      <c r="V754"/>
      <c r="W754"/>
      <c r="X754"/>
      <c r="Y754"/>
      <c r="Z754"/>
      <c r="AA754"/>
      <c r="AB754"/>
      <c r="AC754"/>
      <c r="AD754"/>
      <c r="AE754"/>
      <c r="AF754"/>
      <c r="AG754"/>
      <c r="AH754"/>
      <c r="AI754"/>
      <c r="AJ754"/>
      <c r="AK754"/>
      <c r="AL754"/>
      <c r="AM754"/>
      <c r="AN754"/>
      <c r="AO754"/>
      <c r="AP754"/>
      <c r="AQ754"/>
      <c r="AR754"/>
      <c r="AS754"/>
      <c r="AT754"/>
      <c r="AU754"/>
      <c r="AV754"/>
      <c r="AW754"/>
    </row>
    <row r="755" spans="1:49" s="58" customFormat="1" ht="13.5" customHeight="1" x14ac:dyDescent="0.25">
      <c r="A755" s="56"/>
      <c r="B755" s="60"/>
      <c r="C755" s="60"/>
      <c r="D755" s="60"/>
      <c r="E755" s="60"/>
      <c r="F755" s="61"/>
      <c r="G755" s="63"/>
      <c r="H755" s="60"/>
      <c r="I755" s="61"/>
      <c r="J755" s="63"/>
      <c r="K755" s="60"/>
      <c r="L755" s="60"/>
      <c r="M755" s="60"/>
      <c r="N755" s="61"/>
      <c r="O755" s="63"/>
      <c r="P755" s="60"/>
      <c r="Q755" s="59"/>
      <c r="R755" s="59"/>
      <c r="T755"/>
      <c r="U755"/>
      <c r="V755"/>
      <c r="W755"/>
      <c r="X755"/>
      <c r="Y755"/>
      <c r="Z755"/>
      <c r="AA755"/>
      <c r="AB755"/>
      <c r="AC755"/>
      <c r="AD755"/>
      <c r="AE755"/>
      <c r="AF755"/>
      <c r="AG755"/>
      <c r="AH755"/>
      <c r="AI755"/>
      <c r="AJ755"/>
      <c r="AK755"/>
      <c r="AL755"/>
      <c r="AM755"/>
      <c r="AN755"/>
      <c r="AO755"/>
      <c r="AP755"/>
      <c r="AQ755"/>
      <c r="AR755"/>
      <c r="AS755"/>
      <c r="AT755"/>
      <c r="AU755"/>
      <c r="AV755"/>
      <c r="AW755"/>
    </row>
    <row r="756" spans="1:49" s="58" customFormat="1" ht="13.5" customHeight="1" x14ac:dyDescent="0.25">
      <c r="A756" s="56"/>
      <c r="B756" s="60"/>
      <c r="C756" s="60"/>
      <c r="D756" s="60"/>
      <c r="E756" s="60"/>
      <c r="F756" s="61"/>
      <c r="G756" s="63"/>
      <c r="H756" s="60"/>
      <c r="I756" s="61"/>
      <c r="J756" s="63"/>
      <c r="K756" s="60"/>
      <c r="L756" s="60"/>
      <c r="M756" s="60"/>
      <c r="N756" s="61"/>
      <c r="O756" s="63"/>
      <c r="P756" s="60"/>
      <c r="Q756" s="59"/>
      <c r="R756" s="59"/>
      <c r="T756"/>
      <c r="U756"/>
      <c r="V756"/>
      <c r="W756"/>
      <c r="X756"/>
      <c r="Y756"/>
      <c r="Z756"/>
      <c r="AA756"/>
      <c r="AB756"/>
      <c r="AC756"/>
      <c r="AD756"/>
      <c r="AE756"/>
      <c r="AF756"/>
      <c r="AG756"/>
      <c r="AH756"/>
      <c r="AI756"/>
      <c r="AJ756"/>
      <c r="AK756"/>
      <c r="AL756"/>
      <c r="AM756"/>
      <c r="AN756"/>
      <c r="AO756"/>
      <c r="AP756"/>
      <c r="AQ756"/>
      <c r="AR756"/>
      <c r="AS756"/>
      <c r="AT756"/>
      <c r="AU756"/>
      <c r="AV756"/>
      <c r="AW756"/>
    </row>
    <row r="757" spans="1:49" s="58" customFormat="1" ht="13.5" customHeight="1" x14ac:dyDescent="0.25">
      <c r="A757" s="56"/>
      <c r="B757" s="60"/>
      <c r="C757" s="60"/>
      <c r="D757" s="60"/>
      <c r="E757" s="60"/>
      <c r="F757" s="61"/>
      <c r="G757" s="63"/>
      <c r="H757" s="60"/>
      <c r="I757" s="61"/>
      <c r="J757" s="63"/>
      <c r="K757" s="60"/>
      <c r="L757" s="60"/>
      <c r="M757" s="60"/>
      <c r="N757" s="61"/>
      <c r="O757" s="63"/>
      <c r="P757" s="60"/>
      <c r="Q757" s="59"/>
      <c r="R757" s="59"/>
      <c r="T757"/>
      <c r="U757"/>
      <c r="V757"/>
      <c r="W757"/>
      <c r="X757"/>
      <c r="Y757"/>
      <c r="Z757"/>
      <c r="AA757"/>
      <c r="AB757"/>
      <c r="AC757"/>
      <c r="AD757"/>
      <c r="AE757"/>
      <c r="AF757"/>
      <c r="AG757"/>
      <c r="AH757"/>
      <c r="AI757"/>
      <c r="AJ757"/>
      <c r="AK757"/>
      <c r="AL757"/>
      <c r="AM757"/>
      <c r="AN757"/>
      <c r="AO757"/>
      <c r="AP757"/>
      <c r="AQ757"/>
      <c r="AR757"/>
      <c r="AS757"/>
      <c r="AT757"/>
      <c r="AU757"/>
      <c r="AV757"/>
      <c r="AW757"/>
    </row>
    <row r="758" spans="1:49" s="58" customFormat="1" ht="13.5" customHeight="1" x14ac:dyDescent="0.25">
      <c r="A758" s="56"/>
      <c r="B758" s="60"/>
      <c r="C758" s="60"/>
      <c r="D758" s="60"/>
      <c r="E758" s="60"/>
      <c r="F758" s="61"/>
      <c r="G758" s="63"/>
      <c r="H758" s="60"/>
      <c r="I758" s="61"/>
      <c r="J758" s="63"/>
      <c r="K758" s="60"/>
      <c r="L758" s="60"/>
      <c r="M758" s="60"/>
      <c r="N758" s="61"/>
      <c r="O758" s="63"/>
      <c r="P758" s="60"/>
      <c r="Q758" s="59"/>
      <c r="R758" s="59"/>
      <c r="T758"/>
      <c r="U758"/>
      <c r="V758"/>
      <c r="W758"/>
      <c r="X758"/>
      <c r="Y758"/>
      <c r="Z758"/>
      <c r="AA758"/>
      <c r="AB758"/>
      <c r="AC758"/>
      <c r="AD758"/>
      <c r="AE758"/>
      <c r="AF758"/>
      <c r="AG758"/>
      <c r="AH758"/>
      <c r="AI758"/>
      <c r="AJ758"/>
      <c r="AK758"/>
      <c r="AL758"/>
      <c r="AM758"/>
      <c r="AN758"/>
      <c r="AO758"/>
      <c r="AP758"/>
      <c r="AQ758"/>
      <c r="AR758"/>
      <c r="AS758"/>
      <c r="AT758"/>
      <c r="AU758"/>
      <c r="AV758"/>
      <c r="AW758"/>
    </row>
    <row r="759" spans="1:49" s="58" customFormat="1" ht="13.5" customHeight="1" x14ac:dyDescent="0.25">
      <c r="A759" s="56"/>
      <c r="B759" s="60"/>
      <c r="C759" s="60"/>
      <c r="D759" s="60"/>
      <c r="E759" s="60"/>
      <c r="F759" s="61"/>
      <c r="G759" s="63"/>
      <c r="H759" s="60"/>
      <c r="I759" s="61"/>
      <c r="J759" s="63"/>
      <c r="K759" s="60"/>
      <c r="L759" s="60"/>
      <c r="M759" s="60"/>
      <c r="N759" s="61"/>
      <c r="O759" s="63"/>
      <c r="P759" s="60"/>
      <c r="Q759" s="59"/>
      <c r="R759" s="59"/>
      <c r="T759"/>
      <c r="U759"/>
      <c r="V759"/>
      <c r="W759"/>
      <c r="X759"/>
      <c r="Y759"/>
      <c r="Z759"/>
      <c r="AA759"/>
      <c r="AB759"/>
      <c r="AC759"/>
      <c r="AD759"/>
      <c r="AE759"/>
      <c r="AF759"/>
      <c r="AG759"/>
      <c r="AH759"/>
      <c r="AI759"/>
      <c r="AJ759"/>
      <c r="AK759"/>
      <c r="AL759"/>
      <c r="AM759"/>
      <c r="AN759"/>
      <c r="AO759"/>
      <c r="AP759"/>
      <c r="AQ759"/>
      <c r="AR759"/>
      <c r="AS759"/>
      <c r="AT759"/>
      <c r="AU759"/>
      <c r="AV759"/>
      <c r="AW759"/>
    </row>
    <row r="760" spans="1:49" s="58" customFormat="1" ht="13.5" customHeight="1" x14ac:dyDescent="0.25">
      <c r="A760" s="56"/>
      <c r="B760" s="60"/>
      <c r="C760" s="60"/>
      <c r="D760" s="60"/>
      <c r="E760" s="60"/>
      <c r="F760" s="61"/>
      <c r="G760" s="63"/>
      <c r="H760" s="60"/>
      <c r="I760" s="61"/>
      <c r="J760" s="63"/>
      <c r="K760" s="60"/>
      <c r="L760" s="60"/>
      <c r="M760" s="60"/>
      <c r="N760" s="61"/>
      <c r="O760" s="63"/>
      <c r="P760" s="60"/>
      <c r="Q760" s="59"/>
      <c r="R760" s="59"/>
      <c r="T760"/>
      <c r="U760"/>
      <c r="V760"/>
      <c r="W760"/>
      <c r="X760"/>
      <c r="Y760"/>
      <c r="Z760"/>
      <c r="AA760"/>
      <c r="AB760"/>
      <c r="AC760"/>
      <c r="AD760"/>
      <c r="AE760"/>
      <c r="AF760"/>
      <c r="AG760"/>
      <c r="AH760"/>
      <c r="AI760"/>
      <c r="AJ760"/>
      <c r="AK760"/>
      <c r="AL760"/>
      <c r="AM760"/>
      <c r="AN760"/>
      <c r="AO760"/>
      <c r="AP760"/>
      <c r="AQ760"/>
      <c r="AR760"/>
      <c r="AS760"/>
      <c r="AT760"/>
      <c r="AU760"/>
      <c r="AV760"/>
      <c r="AW760"/>
    </row>
    <row r="761" spans="1:49" s="58" customFormat="1" ht="13.5" customHeight="1" x14ac:dyDescent="0.25">
      <c r="A761" s="56"/>
      <c r="B761" s="60"/>
      <c r="C761" s="60"/>
      <c r="D761" s="60"/>
      <c r="E761" s="60"/>
      <c r="F761" s="61"/>
      <c r="G761" s="63"/>
      <c r="H761" s="60"/>
      <c r="I761" s="61"/>
      <c r="J761" s="63"/>
      <c r="K761" s="60"/>
      <c r="L761" s="60"/>
      <c r="M761" s="60"/>
      <c r="N761" s="61"/>
      <c r="O761" s="63"/>
      <c r="P761" s="60"/>
      <c r="Q761" s="59"/>
      <c r="R761" s="59"/>
      <c r="T761"/>
      <c r="U761"/>
      <c r="V761"/>
      <c r="W761"/>
      <c r="X761"/>
      <c r="Y761"/>
      <c r="Z761"/>
      <c r="AA761"/>
      <c r="AB761"/>
      <c r="AC761"/>
      <c r="AD761"/>
      <c r="AE761"/>
      <c r="AF761"/>
      <c r="AG761"/>
      <c r="AH761"/>
      <c r="AI761"/>
      <c r="AJ761"/>
      <c r="AK761"/>
      <c r="AL761"/>
      <c r="AM761"/>
      <c r="AN761"/>
      <c r="AO761"/>
      <c r="AP761"/>
      <c r="AQ761"/>
      <c r="AR761"/>
      <c r="AS761"/>
      <c r="AT761"/>
      <c r="AU761"/>
      <c r="AV761"/>
      <c r="AW761"/>
    </row>
    <row r="762" spans="1:49" s="58" customFormat="1" ht="13.5" customHeight="1" x14ac:dyDescent="0.25">
      <c r="A762" s="56"/>
      <c r="B762" s="60"/>
      <c r="C762" s="60"/>
      <c r="D762" s="60"/>
      <c r="E762" s="60"/>
      <c r="F762" s="61"/>
      <c r="G762" s="63"/>
      <c r="H762" s="60"/>
      <c r="I762" s="61"/>
      <c r="J762" s="63"/>
      <c r="K762" s="60"/>
      <c r="L762" s="60"/>
      <c r="M762" s="60"/>
      <c r="N762" s="61"/>
      <c r="O762" s="63"/>
      <c r="P762" s="60"/>
      <c r="Q762" s="59"/>
      <c r="R762" s="59"/>
      <c r="T762"/>
      <c r="U762"/>
      <c r="V762"/>
      <c r="W762"/>
      <c r="X762"/>
      <c r="Y762"/>
      <c r="Z762"/>
      <c r="AA762"/>
      <c r="AB762"/>
      <c r="AC762"/>
      <c r="AD762"/>
      <c r="AE762"/>
      <c r="AF762"/>
      <c r="AG762"/>
      <c r="AH762"/>
      <c r="AI762"/>
      <c r="AJ762"/>
      <c r="AK762"/>
      <c r="AL762"/>
      <c r="AM762"/>
      <c r="AN762"/>
      <c r="AO762"/>
      <c r="AP762"/>
      <c r="AQ762"/>
      <c r="AR762"/>
      <c r="AS762"/>
      <c r="AT762"/>
      <c r="AU762"/>
      <c r="AV762"/>
      <c r="AW762"/>
    </row>
    <row r="763" spans="1:49" s="58" customFormat="1" ht="13.5" customHeight="1" x14ac:dyDescent="0.25">
      <c r="A763" s="56"/>
      <c r="B763" s="60"/>
      <c r="C763" s="60"/>
      <c r="D763" s="60"/>
      <c r="E763" s="60"/>
      <c r="F763" s="61"/>
      <c r="G763" s="63"/>
      <c r="H763" s="60"/>
      <c r="I763" s="61"/>
      <c r="J763" s="63"/>
      <c r="K763" s="60"/>
      <c r="L763" s="60"/>
      <c r="M763" s="60"/>
      <c r="N763" s="61"/>
      <c r="O763" s="63"/>
      <c r="P763" s="60"/>
      <c r="Q763" s="59"/>
      <c r="R763" s="59"/>
      <c r="T763"/>
      <c r="U763"/>
      <c r="V763"/>
      <c r="W763"/>
      <c r="X763"/>
      <c r="Y763"/>
      <c r="Z763"/>
      <c r="AA763"/>
      <c r="AB763"/>
      <c r="AC763"/>
      <c r="AD763"/>
      <c r="AE763"/>
      <c r="AF763"/>
      <c r="AG763"/>
      <c r="AH763"/>
      <c r="AI763"/>
      <c r="AJ763"/>
      <c r="AK763"/>
      <c r="AL763"/>
      <c r="AM763"/>
      <c r="AN763"/>
      <c r="AO763"/>
      <c r="AP763"/>
      <c r="AQ763"/>
      <c r="AR763"/>
      <c r="AS763"/>
      <c r="AT763"/>
      <c r="AU763"/>
      <c r="AV763"/>
      <c r="AW763"/>
    </row>
    <row r="764" spans="1:49" s="58" customFormat="1" ht="13.5" customHeight="1" x14ac:dyDescent="0.25">
      <c r="A764" s="56"/>
      <c r="B764" s="60"/>
      <c r="C764" s="60"/>
      <c r="D764" s="60"/>
      <c r="E764" s="60"/>
      <c r="F764" s="61"/>
      <c r="G764" s="63"/>
      <c r="H764" s="60"/>
      <c r="I764" s="61"/>
      <c r="J764" s="63"/>
      <c r="K764" s="60"/>
      <c r="L764" s="60"/>
      <c r="M764" s="60"/>
      <c r="N764" s="61"/>
      <c r="O764" s="63"/>
      <c r="P764" s="60"/>
      <c r="Q764" s="59"/>
      <c r="R764" s="59"/>
      <c r="T764"/>
      <c r="U764"/>
      <c r="V764"/>
      <c r="W764"/>
      <c r="X764"/>
      <c r="Y764"/>
      <c r="Z764"/>
      <c r="AA764"/>
      <c r="AB764"/>
      <c r="AC764"/>
      <c r="AD764"/>
      <c r="AE764"/>
      <c r="AF764"/>
      <c r="AG764"/>
      <c r="AH764"/>
      <c r="AI764"/>
      <c r="AJ764"/>
      <c r="AK764"/>
      <c r="AL764"/>
      <c r="AM764"/>
      <c r="AN764"/>
      <c r="AO764"/>
      <c r="AP764"/>
      <c r="AQ764"/>
      <c r="AR764"/>
      <c r="AS764"/>
      <c r="AT764"/>
      <c r="AU764"/>
      <c r="AV764"/>
      <c r="AW764"/>
    </row>
    <row r="765" spans="1:49" s="58" customFormat="1" ht="13.5" customHeight="1" x14ac:dyDescent="0.25">
      <c r="A765" s="56"/>
      <c r="B765" s="60"/>
      <c r="C765" s="60"/>
      <c r="D765" s="60"/>
      <c r="E765" s="60"/>
      <c r="F765" s="61"/>
      <c r="G765" s="63"/>
      <c r="H765" s="60"/>
      <c r="I765" s="61"/>
      <c r="J765" s="63"/>
      <c r="K765" s="60"/>
      <c r="L765" s="60"/>
      <c r="M765" s="60"/>
      <c r="N765" s="61"/>
      <c r="O765" s="63"/>
      <c r="P765" s="60"/>
      <c r="Q765" s="59"/>
      <c r="R765" s="59"/>
      <c r="T765"/>
      <c r="U765"/>
      <c r="V765"/>
      <c r="W765"/>
      <c r="X765"/>
      <c r="Y765"/>
      <c r="Z765"/>
      <c r="AA765"/>
      <c r="AB765"/>
      <c r="AC765"/>
      <c r="AD765"/>
      <c r="AE765"/>
      <c r="AF765"/>
      <c r="AG765"/>
      <c r="AH765"/>
      <c r="AI765"/>
      <c r="AJ765"/>
      <c r="AK765"/>
      <c r="AL765"/>
      <c r="AM765"/>
      <c r="AN765"/>
      <c r="AO765"/>
      <c r="AP765"/>
      <c r="AQ765"/>
      <c r="AR765"/>
      <c r="AS765"/>
      <c r="AT765"/>
      <c r="AU765"/>
      <c r="AV765"/>
      <c r="AW765"/>
    </row>
    <row r="766" spans="1:49" s="58" customFormat="1" ht="13.5" customHeight="1" x14ac:dyDescent="0.25">
      <c r="A766" s="56"/>
      <c r="B766" s="60"/>
      <c r="C766" s="60"/>
      <c r="D766" s="60"/>
      <c r="E766" s="60"/>
      <c r="F766" s="61"/>
      <c r="G766" s="63"/>
      <c r="H766" s="60"/>
      <c r="I766" s="61"/>
      <c r="J766" s="63"/>
      <c r="K766" s="60"/>
      <c r="L766" s="60"/>
      <c r="M766" s="60"/>
      <c r="N766" s="61"/>
      <c r="O766" s="63"/>
      <c r="P766" s="60"/>
      <c r="Q766" s="59"/>
      <c r="R766" s="59"/>
      <c r="T766"/>
      <c r="U766"/>
      <c r="V766"/>
      <c r="W766"/>
      <c r="X766"/>
      <c r="Y766"/>
      <c r="Z766"/>
      <c r="AA766"/>
      <c r="AB766"/>
      <c r="AC766"/>
      <c r="AD766"/>
      <c r="AE766"/>
      <c r="AF766"/>
      <c r="AG766"/>
      <c r="AH766"/>
      <c r="AI766"/>
      <c r="AJ766"/>
      <c r="AK766"/>
      <c r="AL766"/>
      <c r="AM766"/>
      <c r="AN766"/>
      <c r="AO766"/>
      <c r="AP766"/>
      <c r="AQ766"/>
      <c r="AR766"/>
      <c r="AS766"/>
      <c r="AT766"/>
      <c r="AU766"/>
      <c r="AV766"/>
      <c r="AW766"/>
    </row>
    <row r="767" spans="1:49" s="58" customFormat="1" ht="13.5" customHeight="1" x14ac:dyDescent="0.25">
      <c r="A767" s="56"/>
      <c r="B767" s="60"/>
      <c r="C767" s="60"/>
      <c r="D767" s="60"/>
      <c r="E767" s="60"/>
      <c r="F767" s="61"/>
      <c r="G767" s="63"/>
      <c r="H767" s="60"/>
      <c r="I767" s="61"/>
      <c r="J767" s="63"/>
      <c r="K767" s="60"/>
      <c r="L767" s="60"/>
      <c r="M767" s="60"/>
      <c r="N767" s="61"/>
      <c r="O767" s="63"/>
      <c r="P767" s="60"/>
      <c r="Q767" s="59"/>
      <c r="R767" s="59"/>
      <c r="T767"/>
      <c r="U767"/>
      <c r="V767"/>
      <c r="W767"/>
      <c r="X767"/>
      <c r="Y767"/>
      <c r="Z767"/>
      <c r="AA767"/>
      <c r="AB767"/>
      <c r="AC767"/>
      <c r="AD767"/>
      <c r="AE767"/>
      <c r="AF767"/>
      <c r="AG767"/>
      <c r="AH767"/>
      <c r="AI767"/>
      <c r="AJ767"/>
      <c r="AK767"/>
      <c r="AL767"/>
      <c r="AM767"/>
      <c r="AN767"/>
      <c r="AO767"/>
      <c r="AP767"/>
      <c r="AQ767"/>
      <c r="AR767"/>
      <c r="AS767"/>
      <c r="AT767"/>
      <c r="AU767"/>
      <c r="AV767"/>
      <c r="AW767"/>
    </row>
    <row r="768" spans="1:49" s="58" customFormat="1" ht="13.5" customHeight="1" x14ac:dyDescent="0.25">
      <c r="A768" s="56"/>
      <c r="B768" s="60"/>
      <c r="C768" s="60"/>
      <c r="D768" s="60"/>
      <c r="E768" s="60"/>
      <c r="F768" s="61"/>
      <c r="G768" s="63"/>
      <c r="H768" s="60"/>
      <c r="I768" s="61"/>
      <c r="J768" s="63"/>
      <c r="K768" s="60"/>
      <c r="L768" s="60"/>
      <c r="M768" s="60"/>
      <c r="N768" s="61"/>
      <c r="O768" s="63"/>
      <c r="P768" s="60"/>
      <c r="Q768" s="59"/>
      <c r="R768" s="59"/>
      <c r="T768"/>
      <c r="U768"/>
      <c r="V768"/>
      <c r="W768"/>
      <c r="X768"/>
      <c r="Y768"/>
      <c r="Z768"/>
      <c r="AA768"/>
      <c r="AB768"/>
      <c r="AC768"/>
      <c r="AD768"/>
      <c r="AE768"/>
      <c r="AF768"/>
      <c r="AG768"/>
      <c r="AH768"/>
      <c r="AI768"/>
      <c r="AJ768"/>
      <c r="AK768"/>
      <c r="AL768"/>
      <c r="AM768"/>
      <c r="AN768"/>
      <c r="AO768"/>
      <c r="AP768"/>
      <c r="AQ768"/>
      <c r="AR768"/>
      <c r="AS768"/>
      <c r="AT768"/>
      <c r="AU768"/>
      <c r="AV768"/>
      <c r="AW768"/>
    </row>
    <row r="769" spans="1:49" s="58" customFormat="1" ht="13.5" customHeight="1" x14ac:dyDescent="0.25">
      <c r="A769" s="56"/>
      <c r="B769" s="60"/>
      <c r="C769" s="60"/>
      <c r="D769" s="60"/>
      <c r="E769" s="60"/>
      <c r="F769" s="61"/>
      <c r="G769" s="63"/>
      <c r="H769" s="60"/>
      <c r="I769" s="61"/>
      <c r="J769" s="63"/>
      <c r="K769" s="60"/>
      <c r="L769" s="60"/>
      <c r="M769" s="60"/>
      <c r="N769" s="61"/>
      <c r="O769" s="63"/>
      <c r="P769" s="60"/>
      <c r="Q769" s="59"/>
      <c r="R769" s="59"/>
      <c r="T769"/>
      <c r="U769"/>
      <c r="V769"/>
      <c r="W769"/>
      <c r="X769"/>
      <c r="Y769"/>
      <c r="Z769"/>
      <c r="AA769"/>
      <c r="AB769"/>
      <c r="AC769"/>
      <c r="AD769"/>
      <c r="AE769"/>
      <c r="AF769"/>
      <c r="AG769"/>
      <c r="AH769"/>
      <c r="AI769"/>
      <c r="AJ769"/>
      <c r="AK769"/>
      <c r="AL769"/>
      <c r="AM769"/>
      <c r="AN769"/>
      <c r="AO769"/>
      <c r="AP769"/>
      <c r="AQ769"/>
      <c r="AR769"/>
      <c r="AS769"/>
      <c r="AT769"/>
      <c r="AU769"/>
      <c r="AV769"/>
      <c r="AW769"/>
    </row>
    <row r="770" spans="1:49" s="58" customFormat="1" ht="13.5" customHeight="1" x14ac:dyDescent="0.25">
      <c r="A770" s="56"/>
      <c r="B770" s="60"/>
      <c r="C770" s="60"/>
      <c r="D770" s="60"/>
      <c r="E770" s="60"/>
      <c r="F770" s="61"/>
      <c r="G770" s="63"/>
      <c r="H770" s="60"/>
      <c r="I770" s="61"/>
      <c r="J770" s="63"/>
      <c r="K770" s="60"/>
      <c r="L770" s="60"/>
      <c r="M770" s="60"/>
      <c r="N770" s="61"/>
      <c r="O770" s="63"/>
      <c r="P770" s="60"/>
      <c r="Q770" s="59"/>
      <c r="R770" s="59"/>
      <c r="T770"/>
      <c r="U770"/>
      <c r="V770"/>
      <c r="W770"/>
      <c r="X770"/>
      <c r="Y770"/>
      <c r="Z770"/>
      <c r="AA770"/>
      <c r="AB770"/>
      <c r="AC770"/>
      <c r="AD770"/>
      <c r="AE770"/>
      <c r="AF770"/>
      <c r="AG770"/>
      <c r="AH770"/>
      <c r="AI770"/>
      <c r="AJ770"/>
      <c r="AK770"/>
      <c r="AL770"/>
      <c r="AM770"/>
      <c r="AN770"/>
      <c r="AO770"/>
      <c r="AP770"/>
      <c r="AQ770"/>
      <c r="AR770"/>
      <c r="AS770"/>
      <c r="AT770"/>
      <c r="AU770"/>
      <c r="AV770"/>
      <c r="AW770"/>
    </row>
    <row r="771" spans="1:49" s="58" customFormat="1" ht="13.5" customHeight="1" x14ac:dyDescent="0.25">
      <c r="A771" s="56"/>
      <c r="B771" s="60"/>
      <c r="C771" s="60"/>
      <c r="D771" s="60"/>
      <c r="E771" s="60"/>
      <c r="F771" s="61"/>
      <c r="G771" s="63"/>
      <c r="H771" s="60"/>
      <c r="I771" s="61"/>
      <c r="J771" s="63"/>
      <c r="K771" s="60"/>
      <c r="L771" s="60"/>
      <c r="M771" s="60"/>
      <c r="N771" s="61"/>
      <c r="O771" s="63"/>
      <c r="P771" s="60"/>
      <c r="Q771" s="59"/>
      <c r="R771" s="59"/>
      <c r="T771"/>
      <c r="U771"/>
      <c r="V771"/>
      <c r="W771"/>
      <c r="X771"/>
      <c r="Y771"/>
      <c r="Z771"/>
      <c r="AA771"/>
      <c r="AB771"/>
      <c r="AC771"/>
      <c r="AD771"/>
      <c r="AE771"/>
      <c r="AF771"/>
      <c r="AG771"/>
      <c r="AH771"/>
      <c r="AI771"/>
      <c r="AJ771"/>
      <c r="AK771"/>
      <c r="AL771"/>
      <c r="AM771"/>
      <c r="AN771"/>
      <c r="AO771"/>
      <c r="AP771"/>
      <c r="AQ771"/>
      <c r="AR771"/>
      <c r="AS771"/>
      <c r="AT771"/>
      <c r="AU771"/>
      <c r="AV771"/>
      <c r="AW771"/>
    </row>
    <row r="772" spans="1:49" s="58" customFormat="1" ht="13.5" customHeight="1" x14ac:dyDescent="0.25">
      <c r="A772" s="56"/>
      <c r="B772" s="60"/>
      <c r="C772" s="60"/>
      <c r="D772" s="60"/>
      <c r="E772" s="60"/>
      <c r="F772" s="61"/>
      <c r="G772" s="63"/>
      <c r="H772" s="60"/>
      <c r="I772" s="61"/>
      <c r="J772" s="63"/>
      <c r="K772" s="60"/>
      <c r="L772" s="60"/>
      <c r="M772" s="60"/>
      <c r="N772" s="61"/>
      <c r="O772" s="63"/>
      <c r="P772" s="60"/>
      <c r="Q772" s="59"/>
      <c r="R772" s="59"/>
      <c r="T772"/>
      <c r="U772"/>
      <c r="V772"/>
      <c r="W772"/>
      <c r="X772"/>
      <c r="Y772"/>
      <c r="Z772"/>
      <c r="AA772"/>
      <c r="AB772"/>
      <c r="AC772"/>
      <c r="AD772"/>
      <c r="AE772"/>
      <c r="AF772"/>
      <c r="AG772"/>
      <c r="AH772"/>
      <c r="AI772"/>
      <c r="AJ772"/>
      <c r="AK772"/>
      <c r="AL772"/>
      <c r="AM772"/>
      <c r="AN772"/>
      <c r="AO772"/>
      <c r="AP772"/>
      <c r="AQ772"/>
      <c r="AR772"/>
      <c r="AS772"/>
      <c r="AT772"/>
      <c r="AU772"/>
      <c r="AV772"/>
      <c r="AW772"/>
    </row>
    <row r="773" spans="1:49" s="58" customFormat="1" ht="13.5" customHeight="1" x14ac:dyDescent="0.25">
      <c r="A773" s="56"/>
      <c r="B773" s="60"/>
      <c r="C773" s="60"/>
      <c r="D773" s="60"/>
      <c r="E773" s="60"/>
      <c r="F773" s="61"/>
      <c r="G773" s="63"/>
      <c r="H773" s="60"/>
      <c r="I773" s="61"/>
      <c r="J773" s="63"/>
      <c r="K773" s="60"/>
      <c r="L773" s="60"/>
      <c r="M773" s="60"/>
      <c r="N773" s="61"/>
      <c r="O773" s="63"/>
      <c r="P773" s="60"/>
      <c r="Q773" s="59"/>
      <c r="R773" s="59"/>
      <c r="T773"/>
      <c r="U773"/>
      <c r="V773"/>
      <c r="W773"/>
      <c r="X773"/>
      <c r="Y773"/>
      <c r="Z773"/>
      <c r="AA773"/>
      <c r="AB773"/>
      <c r="AC773"/>
      <c r="AD773"/>
      <c r="AE773"/>
      <c r="AF773"/>
      <c r="AG773"/>
      <c r="AH773"/>
      <c r="AI773"/>
      <c r="AJ773"/>
      <c r="AK773"/>
      <c r="AL773"/>
      <c r="AM773"/>
      <c r="AN773"/>
      <c r="AO773"/>
      <c r="AP773"/>
      <c r="AQ773"/>
      <c r="AR773"/>
      <c r="AS773"/>
      <c r="AT773"/>
      <c r="AU773"/>
      <c r="AV773"/>
      <c r="AW773"/>
    </row>
    <row r="774" spans="1:49" s="58" customFormat="1" ht="13.5" customHeight="1" x14ac:dyDescent="0.25">
      <c r="A774" s="56"/>
      <c r="B774" s="60"/>
      <c r="C774" s="60"/>
      <c r="D774" s="60"/>
      <c r="E774" s="60"/>
      <c r="F774" s="61"/>
      <c r="G774" s="63"/>
      <c r="H774" s="60"/>
      <c r="I774" s="61"/>
      <c r="J774" s="63"/>
      <c r="K774" s="60"/>
      <c r="L774" s="60"/>
      <c r="M774" s="60"/>
      <c r="N774" s="61"/>
      <c r="O774" s="63"/>
      <c r="P774" s="60"/>
      <c r="Q774" s="59"/>
      <c r="R774" s="59"/>
      <c r="T774"/>
      <c r="U774"/>
      <c r="V774"/>
      <c r="W774"/>
      <c r="X774"/>
      <c r="Y774"/>
      <c r="Z774"/>
      <c r="AA774"/>
      <c r="AB774"/>
      <c r="AC774"/>
      <c r="AD774"/>
      <c r="AE774"/>
      <c r="AF774"/>
      <c r="AG774"/>
      <c r="AH774"/>
      <c r="AI774"/>
      <c r="AJ774"/>
      <c r="AK774"/>
      <c r="AL774"/>
      <c r="AM774"/>
      <c r="AN774"/>
      <c r="AO774"/>
      <c r="AP774"/>
      <c r="AQ774"/>
      <c r="AR774"/>
      <c r="AS774"/>
      <c r="AT774"/>
      <c r="AU774"/>
      <c r="AV774"/>
      <c r="AW774"/>
    </row>
    <row r="775" spans="1:49" s="58" customFormat="1" ht="13.5" customHeight="1" x14ac:dyDescent="0.25">
      <c r="A775" s="56"/>
      <c r="B775" s="60"/>
      <c r="C775" s="60"/>
      <c r="D775" s="60"/>
      <c r="E775" s="60"/>
      <c r="F775" s="61"/>
      <c r="G775" s="63"/>
      <c r="H775" s="60"/>
      <c r="I775" s="61"/>
      <c r="J775" s="63"/>
      <c r="K775" s="60"/>
      <c r="L775" s="60"/>
      <c r="M775" s="60"/>
      <c r="N775" s="61"/>
      <c r="O775" s="63"/>
      <c r="P775" s="60"/>
      <c r="Q775" s="59"/>
      <c r="R775" s="59"/>
      <c r="T775"/>
      <c r="U775"/>
      <c r="V775"/>
      <c r="W775"/>
      <c r="X775"/>
      <c r="Y775"/>
      <c r="Z775"/>
      <c r="AA775"/>
      <c r="AB775"/>
      <c r="AC775"/>
      <c r="AD775"/>
      <c r="AE775"/>
      <c r="AF775"/>
      <c r="AG775"/>
      <c r="AH775"/>
      <c r="AI775"/>
      <c r="AJ775"/>
      <c r="AK775"/>
      <c r="AL775"/>
      <c r="AM775"/>
      <c r="AN775"/>
      <c r="AO775"/>
      <c r="AP775"/>
      <c r="AQ775"/>
      <c r="AR775"/>
      <c r="AS775"/>
      <c r="AT775"/>
      <c r="AU775"/>
      <c r="AV775"/>
      <c r="AW775"/>
    </row>
    <row r="776" spans="1:49" s="58" customFormat="1" ht="13.5" customHeight="1" x14ac:dyDescent="0.25">
      <c r="A776" s="56"/>
      <c r="B776" s="60"/>
      <c r="C776" s="60"/>
      <c r="D776" s="60"/>
      <c r="E776" s="60"/>
      <c r="F776" s="61"/>
      <c r="G776" s="63"/>
      <c r="H776" s="60"/>
      <c r="I776" s="61"/>
      <c r="J776" s="63"/>
      <c r="K776" s="60"/>
      <c r="L776" s="60"/>
      <c r="M776" s="60"/>
      <c r="N776" s="61"/>
      <c r="O776" s="63"/>
      <c r="P776" s="60"/>
      <c r="Q776" s="59"/>
      <c r="R776" s="59"/>
      <c r="T776"/>
      <c r="U776"/>
      <c r="V776"/>
      <c r="W776"/>
      <c r="X776"/>
      <c r="Y776"/>
      <c r="Z776"/>
      <c r="AA776"/>
      <c r="AB776"/>
      <c r="AC776"/>
      <c r="AD776"/>
      <c r="AE776"/>
      <c r="AF776"/>
      <c r="AG776"/>
      <c r="AH776"/>
      <c r="AI776"/>
      <c r="AJ776"/>
      <c r="AK776"/>
      <c r="AL776"/>
      <c r="AM776"/>
      <c r="AN776"/>
      <c r="AO776"/>
      <c r="AP776"/>
      <c r="AQ776"/>
      <c r="AR776"/>
      <c r="AS776"/>
      <c r="AT776"/>
      <c r="AU776"/>
      <c r="AV776"/>
      <c r="AW776"/>
    </row>
    <row r="777" spans="1:49" s="58" customFormat="1" ht="13.5" customHeight="1" x14ac:dyDescent="0.25">
      <c r="A777" s="56"/>
      <c r="B777" s="60"/>
      <c r="C777" s="60"/>
      <c r="D777" s="60"/>
      <c r="E777" s="60"/>
      <c r="F777" s="61"/>
      <c r="G777" s="63"/>
      <c r="H777" s="60"/>
      <c r="I777" s="61"/>
      <c r="J777" s="63"/>
      <c r="K777" s="60"/>
      <c r="L777" s="60"/>
      <c r="M777" s="60"/>
      <c r="N777" s="61"/>
      <c r="O777" s="63"/>
      <c r="P777" s="60"/>
      <c r="Q777" s="59"/>
      <c r="R777" s="59"/>
      <c r="T777"/>
      <c r="U777"/>
      <c r="V777"/>
      <c r="W777"/>
      <c r="X777"/>
      <c r="Y777"/>
      <c r="Z777"/>
      <c r="AA777"/>
      <c r="AB777"/>
      <c r="AC777"/>
      <c r="AD777"/>
      <c r="AE777"/>
      <c r="AF777"/>
      <c r="AG777"/>
      <c r="AH777"/>
      <c r="AI777"/>
      <c r="AJ777"/>
      <c r="AK777"/>
      <c r="AL777"/>
      <c r="AM777"/>
      <c r="AN777"/>
      <c r="AO777"/>
      <c r="AP777"/>
      <c r="AQ777"/>
      <c r="AR777"/>
      <c r="AS777"/>
      <c r="AT777"/>
      <c r="AU777"/>
      <c r="AV777"/>
      <c r="AW777"/>
    </row>
    <row r="778" spans="1:49" s="58" customFormat="1" ht="13.5" customHeight="1" x14ac:dyDescent="0.25">
      <c r="A778" s="56"/>
      <c r="B778" s="60"/>
      <c r="C778" s="60"/>
      <c r="D778" s="60"/>
      <c r="E778" s="60"/>
      <c r="F778" s="61"/>
      <c r="G778" s="63"/>
      <c r="H778" s="60"/>
      <c r="I778" s="61"/>
      <c r="J778" s="63"/>
      <c r="K778" s="60"/>
      <c r="L778" s="60"/>
      <c r="M778" s="60"/>
      <c r="N778" s="61"/>
      <c r="O778" s="63"/>
      <c r="P778" s="60"/>
      <c r="Q778" s="59"/>
      <c r="R778" s="59"/>
      <c r="T778"/>
      <c r="U778"/>
      <c r="V778"/>
      <c r="W778"/>
      <c r="X778"/>
      <c r="Y778"/>
      <c r="Z778"/>
      <c r="AA778"/>
      <c r="AB778"/>
      <c r="AC778"/>
      <c r="AD778"/>
      <c r="AE778"/>
      <c r="AF778"/>
      <c r="AG778"/>
      <c r="AH778"/>
      <c r="AI778"/>
      <c r="AJ778"/>
      <c r="AK778"/>
      <c r="AL778"/>
      <c r="AM778"/>
      <c r="AN778"/>
      <c r="AO778"/>
      <c r="AP778"/>
      <c r="AQ778"/>
      <c r="AR778"/>
      <c r="AS778"/>
      <c r="AT778"/>
      <c r="AU778"/>
      <c r="AV778"/>
      <c r="AW778"/>
    </row>
    <row r="779" spans="1:49" s="58" customFormat="1" ht="13.5" customHeight="1" x14ac:dyDescent="0.25">
      <c r="A779" s="56"/>
      <c r="B779" s="60"/>
      <c r="C779" s="60"/>
      <c r="D779" s="60"/>
      <c r="E779" s="60"/>
      <c r="F779" s="61"/>
      <c r="G779" s="63"/>
      <c r="H779" s="60"/>
      <c r="I779" s="61"/>
      <c r="J779" s="63"/>
      <c r="K779" s="60"/>
      <c r="L779" s="60"/>
      <c r="M779" s="60"/>
      <c r="N779" s="61"/>
      <c r="O779" s="63"/>
      <c r="P779" s="60"/>
      <c r="Q779" s="59"/>
      <c r="R779" s="59"/>
      <c r="T779"/>
      <c r="U779"/>
      <c r="V779"/>
      <c r="W779"/>
      <c r="X779"/>
      <c r="Y779"/>
      <c r="Z779"/>
      <c r="AA779"/>
      <c r="AB779"/>
      <c r="AC779"/>
      <c r="AD779"/>
      <c r="AE779"/>
      <c r="AF779"/>
      <c r="AG779"/>
      <c r="AH779"/>
      <c r="AI779"/>
      <c r="AJ779"/>
      <c r="AK779"/>
      <c r="AL779"/>
      <c r="AM779"/>
      <c r="AN779"/>
      <c r="AO779"/>
      <c r="AP779"/>
      <c r="AQ779"/>
      <c r="AR779"/>
      <c r="AS779"/>
      <c r="AT779"/>
      <c r="AU779"/>
      <c r="AV779"/>
      <c r="AW779"/>
    </row>
    <row r="780" spans="1:49" s="58" customFormat="1" ht="13.5" customHeight="1" x14ac:dyDescent="0.25">
      <c r="A780" s="56"/>
      <c r="B780" s="60"/>
      <c r="C780" s="60"/>
      <c r="D780" s="60"/>
      <c r="E780" s="60"/>
      <c r="F780" s="61"/>
      <c r="G780" s="63"/>
      <c r="H780" s="60"/>
      <c r="I780" s="61"/>
      <c r="J780" s="63"/>
      <c r="K780" s="60"/>
      <c r="L780" s="60"/>
      <c r="M780" s="60"/>
      <c r="N780" s="61"/>
      <c r="O780" s="63"/>
      <c r="P780" s="60"/>
      <c r="Q780" s="59"/>
      <c r="R780" s="59"/>
      <c r="T780"/>
      <c r="U780"/>
      <c r="V780"/>
      <c r="W780"/>
      <c r="X780"/>
      <c r="Y780"/>
      <c r="Z780"/>
      <c r="AA780"/>
      <c r="AB780"/>
      <c r="AC780"/>
      <c r="AD780"/>
      <c r="AE780"/>
      <c r="AF780"/>
      <c r="AG780"/>
      <c r="AH780"/>
      <c r="AI780"/>
      <c r="AJ780"/>
      <c r="AK780"/>
      <c r="AL780"/>
      <c r="AM780"/>
      <c r="AN780"/>
      <c r="AO780"/>
      <c r="AP780"/>
      <c r="AQ780"/>
      <c r="AR780"/>
      <c r="AS780"/>
      <c r="AT780"/>
      <c r="AU780"/>
      <c r="AV780"/>
      <c r="AW780"/>
    </row>
    <row r="781" spans="1:49" s="58" customFormat="1" ht="13.5" customHeight="1" x14ac:dyDescent="0.25">
      <c r="A781" s="56"/>
      <c r="B781" s="60"/>
      <c r="C781" s="60"/>
      <c r="D781" s="60"/>
      <c r="E781" s="60"/>
      <c r="F781" s="61"/>
      <c r="G781" s="63"/>
      <c r="H781" s="60"/>
      <c r="I781" s="61"/>
      <c r="J781" s="63"/>
      <c r="K781" s="60"/>
      <c r="L781" s="60"/>
      <c r="M781" s="60"/>
      <c r="N781" s="61"/>
      <c r="O781" s="63"/>
      <c r="P781" s="60"/>
      <c r="Q781" s="59"/>
      <c r="R781" s="59"/>
      <c r="T781"/>
      <c r="U781"/>
      <c r="V781"/>
      <c r="W781"/>
      <c r="X781"/>
      <c r="Y781"/>
      <c r="Z781"/>
      <c r="AA781"/>
      <c r="AB781"/>
      <c r="AC781"/>
      <c r="AD781"/>
      <c r="AE781"/>
      <c r="AF781"/>
      <c r="AG781"/>
      <c r="AH781"/>
      <c r="AI781"/>
      <c r="AJ781"/>
      <c r="AK781"/>
      <c r="AL781"/>
      <c r="AM781"/>
      <c r="AN781"/>
      <c r="AO781"/>
      <c r="AP781"/>
      <c r="AQ781"/>
      <c r="AR781"/>
      <c r="AS781"/>
      <c r="AT781"/>
      <c r="AU781"/>
      <c r="AV781"/>
      <c r="AW781"/>
    </row>
    <row r="782" spans="1:49" s="58" customFormat="1" ht="13.5" customHeight="1" x14ac:dyDescent="0.25">
      <c r="A782" s="56"/>
      <c r="B782" s="60"/>
      <c r="C782" s="60"/>
      <c r="D782" s="60"/>
      <c r="E782" s="60"/>
      <c r="F782" s="61"/>
      <c r="G782" s="63"/>
      <c r="H782" s="60"/>
      <c r="I782" s="61"/>
      <c r="J782" s="63"/>
      <c r="K782" s="60"/>
      <c r="L782" s="60"/>
      <c r="M782" s="60"/>
      <c r="N782" s="61"/>
      <c r="O782" s="63"/>
      <c r="P782" s="60"/>
      <c r="Q782" s="59"/>
      <c r="R782" s="59"/>
      <c r="T782"/>
      <c r="U782"/>
      <c r="V782"/>
      <c r="W782"/>
      <c r="X782"/>
      <c r="Y782"/>
      <c r="Z782"/>
      <c r="AA782"/>
      <c r="AB782"/>
      <c r="AC782"/>
      <c r="AD782"/>
      <c r="AE782"/>
      <c r="AF782"/>
      <c r="AG782"/>
      <c r="AH782"/>
      <c r="AI782"/>
      <c r="AJ782"/>
      <c r="AK782"/>
      <c r="AL782"/>
      <c r="AM782"/>
      <c r="AN782"/>
      <c r="AO782"/>
      <c r="AP782"/>
      <c r="AQ782"/>
      <c r="AR782"/>
      <c r="AS782"/>
      <c r="AT782"/>
      <c r="AU782"/>
      <c r="AV782"/>
      <c r="AW782"/>
    </row>
    <row r="783" spans="1:49" s="58" customFormat="1" ht="13.5" customHeight="1" x14ac:dyDescent="0.25">
      <c r="A783" s="56"/>
      <c r="B783" s="60"/>
      <c r="C783" s="60"/>
      <c r="D783" s="60"/>
      <c r="E783" s="60"/>
      <c r="F783" s="61"/>
      <c r="G783" s="63"/>
      <c r="H783" s="60"/>
      <c r="I783" s="61"/>
      <c r="J783" s="63"/>
      <c r="K783" s="60"/>
      <c r="L783" s="60"/>
      <c r="M783" s="60"/>
      <c r="N783" s="61"/>
      <c r="O783" s="63"/>
      <c r="P783" s="60"/>
      <c r="Q783" s="59"/>
      <c r="R783" s="59"/>
      <c r="T783"/>
      <c r="U783"/>
      <c r="V783"/>
      <c r="W783"/>
      <c r="X783"/>
      <c r="Y783"/>
      <c r="Z783"/>
      <c r="AA783"/>
      <c r="AB783"/>
      <c r="AC783"/>
      <c r="AD783"/>
      <c r="AE783"/>
      <c r="AF783"/>
      <c r="AG783"/>
      <c r="AH783"/>
      <c r="AI783"/>
      <c r="AJ783"/>
      <c r="AK783"/>
      <c r="AL783"/>
      <c r="AM783"/>
      <c r="AN783"/>
      <c r="AO783"/>
      <c r="AP783"/>
      <c r="AQ783"/>
      <c r="AR783"/>
      <c r="AS783"/>
      <c r="AT783"/>
      <c r="AU783"/>
      <c r="AV783"/>
      <c r="AW783"/>
    </row>
    <row r="784" spans="1:49" s="58" customFormat="1" ht="13.5" customHeight="1" x14ac:dyDescent="0.25">
      <c r="A784" s="56"/>
      <c r="B784" s="60"/>
      <c r="C784" s="60"/>
      <c r="D784" s="60"/>
      <c r="E784" s="60"/>
      <c r="F784" s="61"/>
      <c r="G784" s="63"/>
      <c r="H784" s="60"/>
      <c r="I784" s="61"/>
      <c r="J784" s="63"/>
      <c r="K784" s="60"/>
      <c r="L784" s="60"/>
      <c r="M784" s="60"/>
      <c r="N784" s="61"/>
      <c r="O784" s="63"/>
      <c r="P784" s="60"/>
      <c r="Q784" s="59"/>
      <c r="R784" s="59"/>
      <c r="T784"/>
      <c r="U784"/>
      <c r="V784"/>
      <c r="W784"/>
      <c r="X784"/>
      <c r="Y784"/>
      <c r="Z784"/>
      <c r="AA784"/>
      <c r="AB784"/>
      <c r="AC784"/>
      <c r="AD784"/>
      <c r="AE784"/>
      <c r="AF784"/>
      <c r="AG784"/>
      <c r="AH784"/>
      <c r="AI784"/>
      <c r="AJ784"/>
      <c r="AK784"/>
      <c r="AL784"/>
      <c r="AM784"/>
      <c r="AN784"/>
      <c r="AO784"/>
      <c r="AP784"/>
      <c r="AQ784"/>
      <c r="AR784"/>
      <c r="AS784"/>
      <c r="AT784"/>
      <c r="AU784"/>
      <c r="AV784"/>
      <c r="AW784"/>
    </row>
    <row r="785" spans="1:49" s="58" customFormat="1" ht="13.5" customHeight="1" x14ac:dyDescent="0.25">
      <c r="A785" s="56"/>
      <c r="B785" s="60"/>
      <c r="C785" s="60"/>
      <c r="D785" s="60"/>
      <c r="E785" s="60"/>
      <c r="F785" s="61"/>
      <c r="G785" s="63"/>
      <c r="H785" s="60"/>
      <c r="I785" s="61"/>
      <c r="J785" s="63"/>
      <c r="K785" s="60"/>
      <c r="L785" s="60"/>
      <c r="M785" s="60"/>
      <c r="N785" s="61"/>
      <c r="O785" s="63"/>
      <c r="P785" s="60"/>
      <c r="Q785" s="59"/>
      <c r="R785" s="59"/>
      <c r="T785"/>
      <c r="U785"/>
      <c r="V785"/>
      <c r="W785"/>
      <c r="X785"/>
      <c r="Y785"/>
      <c r="Z785"/>
      <c r="AA785"/>
      <c r="AB785"/>
      <c r="AC785"/>
      <c r="AD785"/>
      <c r="AE785"/>
      <c r="AF785"/>
      <c r="AG785"/>
      <c r="AH785"/>
      <c r="AI785"/>
      <c r="AJ785"/>
      <c r="AK785"/>
      <c r="AL785"/>
      <c r="AM785"/>
      <c r="AN785"/>
      <c r="AO785"/>
      <c r="AP785"/>
      <c r="AQ785"/>
      <c r="AR785"/>
      <c r="AS785"/>
      <c r="AT785"/>
      <c r="AU785"/>
      <c r="AV785"/>
      <c r="AW785"/>
    </row>
    <row r="786" spans="1:49" s="58" customFormat="1" ht="13.5" customHeight="1" x14ac:dyDescent="0.25">
      <c r="A786" s="56"/>
      <c r="B786" s="60"/>
      <c r="C786" s="60"/>
      <c r="D786" s="60"/>
      <c r="E786" s="60"/>
      <c r="F786" s="61"/>
      <c r="G786" s="63"/>
      <c r="H786" s="60"/>
      <c r="I786" s="61"/>
      <c r="J786" s="63"/>
      <c r="K786" s="60"/>
      <c r="L786" s="60"/>
      <c r="M786" s="60"/>
      <c r="N786" s="61"/>
      <c r="O786" s="63"/>
      <c r="P786" s="60"/>
      <c r="Q786" s="59"/>
      <c r="R786" s="59"/>
      <c r="T786"/>
      <c r="U786"/>
      <c r="V786"/>
      <c r="W786"/>
      <c r="X786"/>
      <c r="Y786"/>
      <c r="Z786"/>
      <c r="AA786"/>
      <c r="AB786"/>
      <c r="AC786"/>
      <c r="AD786"/>
      <c r="AE786"/>
      <c r="AF786"/>
      <c r="AG786"/>
      <c r="AH786"/>
      <c r="AI786"/>
      <c r="AJ786"/>
      <c r="AK786"/>
      <c r="AL786"/>
      <c r="AM786"/>
      <c r="AN786"/>
      <c r="AO786"/>
      <c r="AP786"/>
      <c r="AQ786"/>
      <c r="AR786"/>
      <c r="AS786"/>
      <c r="AT786"/>
      <c r="AU786"/>
      <c r="AV786"/>
      <c r="AW786"/>
    </row>
    <row r="787" spans="1:49" s="58" customFormat="1" ht="13.5" customHeight="1" x14ac:dyDescent="0.25">
      <c r="A787" s="56"/>
      <c r="B787" s="60"/>
      <c r="C787" s="60"/>
      <c r="D787" s="60"/>
      <c r="E787" s="60"/>
      <c r="F787" s="61"/>
      <c r="G787" s="63"/>
      <c r="H787" s="60"/>
      <c r="I787" s="61"/>
      <c r="J787" s="63"/>
      <c r="K787" s="60"/>
      <c r="L787" s="60"/>
      <c r="M787" s="60"/>
      <c r="N787" s="61"/>
      <c r="O787" s="63"/>
      <c r="P787" s="60"/>
      <c r="Q787" s="59"/>
      <c r="R787" s="59"/>
      <c r="T787"/>
      <c r="U787"/>
      <c r="V787"/>
      <c r="W787"/>
      <c r="X787"/>
      <c r="Y787"/>
      <c r="Z787"/>
      <c r="AA787"/>
      <c r="AB787"/>
      <c r="AC787"/>
      <c r="AD787"/>
      <c r="AE787"/>
      <c r="AF787"/>
      <c r="AG787"/>
      <c r="AH787"/>
      <c r="AI787"/>
      <c r="AJ787"/>
      <c r="AK787"/>
      <c r="AL787"/>
      <c r="AM787"/>
      <c r="AN787"/>
      <c r="AO787"/>
      <c r="AP787"/>
      <c r="AQ787"/>
      <c r="AR787"/>
      <c r="AS787"/>
      <c r="AT787"/>
      <c r="AU787"/>
      <c r="AV787"/>
      <c r="AW787"/>
    </row>
    <row r="788" spans="1:49" s="58" customFormat="1" ht="13.5" customHeight="1" x14ac:dyDescent="0.25">
      <c r="A788" s="56"/>
      <c r="B788" s="60"/>
      <c r="C788" s="60"/>
      <c r="D788" s="60"/>
      <c r="E788" s="60"/>
      <c r="F788" s="61"/>
      <c r="G788" s="63"/>
      <c r="H788" s="60"/>
      <c r="I788" s="61"/>
      <c r="J788" s="63"/>
      <c r="K788" s="60"/>
      <c r="L788" s="60"/>
      <c r="M788" s="60"/>
      <c r="N788" s="61"/>
      <c r="O788" s="63"/>
      <c r="P788" s="60"/>
      <c r="Q788" s="59"/>
      <c r="R788" s="59"/>
      <c r="T788"/>
      <c r="U788"/>
      <c r="V788"/>
      <c r="W788"/>
      <c r="X788"/>
      <c r="Y788"/>
      <c r="Z788"/>
      <c r="AA788"/>
      <c r="AB788"/>
      <c r="AC788"/>
      <c r="AD788"/>
      <c r="AE788"/>
      <c r="AF788"/>
      <c r="AG788"/>
      <c r="AH788"/>
      <c r="AI788"/>
      <c r="AJ788"/>
      <c r="AK788"/>
      <c r="AL788"/>
      <c r="AM788"/>
      <c r="AN788"/>
      <c r="AO788"/>
      <c r="AP788"/>
      <c r="AQ788"/>
      <c r="AR788"/>
      <c r="AS788"/>
      <c r="AT788"/>
      <c r="AU788"/>
      <c r="AV788"/>
      <c r="AW788"/>
    </row>
    <row r="789" spans="1:49" s="58" customFormat="1" ht="13.5" customHeight="1" x14ac:dyDescent="0.25">
      <c r="A789" s="56"/>
      <c r="B789" s="60"/>
      <c r="C789" s="60"/>
      <c r="D789" s="60"/>
      <c r="E789" s="60"/>
      <c r="F789" s="61"/>
      <c r="G789" s="63"/>
      <c r="H789" s="60"/>
      <c r="I789" s="61"/>
      <c r="J789" s="63"/>
      <c r="K789" s="60"/>
      <c r="L789" s="60"/>
      <c r="M789" s="60"/>
      <c r="N789" s="61"/>
      <c r="O789" s="63"/>
      <c r="P789" s="60"/>
      <c r="Q789" s="59"/>
      <c r="R789" s="59"/>
      <c r="T789"/>
      <c r="U789"/>
      <c r="V789"/>
      <c r="W789"/>
      <c r="X789"/>
      <c r="Y789"/>
      <c r="Z789"/>
      <c r="AA789"/>
      <c r="AB789"/>
      <c r="AC789"/>
      <c r="AD789"/>
      <c r="AE789"/>
      <c r="AF789"/>
      <c r="AG789"/>
      <c r="AH789"/>
      <c r="AI789"/>
      <c r="AJ789"/>
      <c r="AK789"/>
      <c r="AL789"/>
      <c r="AM789"/>
      <c r="AN789"/>
      <c r="AO789"/>
      <c r="AP789"/>
      <c r="AQ789"/>
      <c r="AR789"/>
      <c r="AS789"/>
      <c r="AT789"/>
      <c r="AU789"/>
      <c r="AV789"/>
      <c r="AW789"/>
    </row>
    <row r="790" spans="1:49" s="58" customFormat="1" ht="13.5" customHeight="1" x14ac:dyDescent="0.25">
      <c r="A790" s="56"/>
      <c r="B790" s="60"/>
      <c r="C790" s="60"/>
      <c r="D790" s="60"/>
      <c r="E790" s="60"/>
      <c r="F790" s="61"/>
      <c r="G790" s="63"/>
      <c r="H790" s="60"/>
      <c r="I790" s="61"/>
      <c r="J790" s="63"/>
      <c r="K790" s="60"/>
      <c r="L790" s="60"/>
      <c r="M790" s="60"/>
      <c r="N790" s="61"/>
      <c r="O790" s="63"/>
      <c r="P790" s="60"/>
      <c r="Q790" s="59"/>
      <c r="R790" s="59"/>
      <c r="T790"/>
      <c r="U790"/>
      <c r="V790"/>
      <c r="W790"/>
      <c r="X790"/>
      <c r="Y790"/>
      <c r="Z790"/>
      <c r="AA790"/>
      <c r="AB790"/>
      <c r="AC790"/>
      <c r="AD790"/>
      <c r="AE790"/>
      <c r="AF790"/>
      <c r="AG790"/>
      <c r="AH790"/>
      <c r="AI790"/>
      <c r="AJ790"/>
      <c r="AK790"/>
      <c r="AL790"/>
      <c r="AM790"/>
      <c r="AN790"/>
      <c r="AO790"/>
      <c r="AP790"/>
      <c r="AQ790"/>
      <c r="AR790"/>
      <c r="AS790"/>
      <c r="AT790"/>
      <c r="AU790"/>
      <c r="AV790"/>
      <c r="AW790"/>
    </row>
    <row r="791" spans="1:49" s="58" customFormat="1" ht="13.5" customHeight="1" x14ac:dyDescent="0.25">
      <c r="A791" s="56"/>
      <c r="B791" s="60"/>
      <c r="C791" s="60"/>
      <c r="D791" s="60"/>
      <c r="E791" s="60"/>
      <c r="F791" s="61"/>
      <c r="G791" s="63"/>
      <c r="H791" s="60"/>
      <c r="I791" s="61"/>
      <c r="J791" s="63"/>
      <c r="K791" s="60"/>
      <c r="L791" s="60"/>
      <c r="M791" s="60"/>
      <c r="N791" s="61"/>
      <c r="O791" s="63"/>
      <c r="P791" s="60"/>
      <c r="Q791" s="59"/>
      <c r="R791" s="59"/>
      <c r="T791"/>
      <c r="U791"/>
      <c r="V791"/>
      <c r="W791"/>
      <c r="X791"/>
      <c r="Y791"/>
      <c r="Z791"/>
      <c r="AA791"/>
      <c r="AB791"/>
      <c r="AC791"/>
      <c r="AD791"/>
      <c r="AE791"/>
      <c r="AF791"/>
      <c r="AG791"/>
      <c r="AH791"/>
      <c r="AI791"/>
      <c r="AJ791"/>
      <c r="AK791"/>
      <c r="AL791"/>
      <c r="AM791"/>
      <c r="AN791"/>
      <c r="AO791"/>
      <c r="AP791"/>
      <c r="AQ791"/>
      <c r="AR791"/>
      <c r="AS791"/>
      <c r="AT791"/>
      <c r="AU791"/>
      <c r="AV791"/>
      <c r="AW791"/>
    </row>
    <row r="792" spans="1:49" s="58" customFormat="1" ht="13.5" customHeight="1" x14ac:dyDescent="0.25">
      <c r="A792" s="56"/>
      <c r="B792" s="60"/>
      <c r="C792" s="60"/>
      <c r="D792" s="60"/>
      <c r="E792" s="60"/>
      <c r="F792" s="61"/>
      <c r="G792" s="63"/>
      <c r="H792" s="60"/>
      <c r="I792" s="61"/>
      <c r="J792" s="63"/>
      <c r="K792" s="60"/>
      <c r="L792" s="60"/>
      <c r="M792" s="60"/>
      <c r="N792" s="61"/>
      <c r="O792" s="63"/>
      <c r="P792" s="60"/>
      <c r="Q792" s="59"/>
      <c r="R792" s="59"/>
      <c r="T792"/>
      <c r="U792"/>
      <c r="V792"/>
      <c r="W792"/>
      <c r="X792"/>
      <c r="Y792"/>
      <c r="Z792"/>
      <c r="AA792"/>
      <c r="AB792"/>
      <c r="AC792"/>
      <c r="AD792"/>
      <c r="AE792"/>
      <c r="AF792"/>
      <c r="AG792"/>
      <c r="AH792"/>
      <c r="AI792"/>
      <c r="AJ792"/>
      <c r="AK792"/>
      <c r="AL792"/>
      <c r="AM792"/>
      <c r="AN792"/>
      <c r="AO792"/>
      <c r="AP792"/>
      <c r="AQ792"/>
      <c r="AR792"/>
      <c r="AS792"/>
      <c r="AT792"/>
      <c r="AU792"/>
      <c r="AV792"/>
      <c r="AW792"/>
    </row>
    <row r="793" spans="1:49" s="58" customFormat="1" ht="13.5" customHeight="1" x14ac:dyDescent="0.25">
      <c r="A793" s="56"/>
      <c r="B793" s="60"/>
      <c r="C793" s="60"/>
      <c r="D793" s="60"/>
      <c r="E793" s="60"/>
      <c r="F793" s="61"/>
      <c r="G793" s="63"/>
      <c r="H793" s="60"/>
      <c r="I793" s="61"/>
      <c r="J793" s="63"/>
      <c r="K793" s="60"/>
      <c r="L793" s="60"/>
      <c r="M793" s="60"/>
      <c r="N793" s="61"/>
      <c r="O793" s="63"/>
      <c r="P793" s="60"/>
      <c r="Q793" s="59"/>
      <c r="R793" s="59"/>
      <c r="T793"/>
      <c r="U793"/>
      <c r="V793"/>
      <c r="W793"/>
      <c r="X793"/>
      <c r="Y793"/>
      <c r="Z793"/>
      <c r="AA793"/>
      <c r="AB793"/>
      <c r="AC793"/>
      <c r="AD793"/>
      <c r="AE793"/>
      <c r="AF793"/>
      <c r="AG793"/>
      <c r="AH793"/>
      <c r="AI793"/>
      <c r="AJ793"/>
      <c r="AK793"/>
      <c r="AL793"/>
      <c r="AM793"/>
      <c r="AN793"/>
      <c r="AO793"/>
      <c r="AP793"/>
      <c r="AQ793"/>
      <c r="AR793"/>
      <c r="AS793"/>
      <c r="AT793"/>
      <c r="AU793"/>
      <c r="AV793"/>
      <c r="AW793"/>
    </row>
    <row r="794" spans="1:49" s="58" customFormat="1" ht="13.5" customHeight="1" x14ac:dyDescent="0.25">
      <c r="A794" s="56"/>
      <c r="B794" s="60"/>
      <c r="C794" s="60"/>
      <c r="D794" s="60"/>
      <c r="E794" s="60"/>
      <c r="F794" s="61"/>
      <c r="G794" s="63"/>
      <c r="H794" s="60"/>
      <c r="I794" s="61"/>
      <c r="J794" s="63"/>
      <c r="K794" s="60"/>
      <c r="L794" s="60"/>
      <c r="M794" s="60"/>
      <c r="N794" s="61"/>
      <c r="O794" s="63"/>
      <c r="P794" s="60"/>
      <c r="Q794" s="59"/>
      <c r="R794" s="59"/>
      <c r="T794"/>
      <c r="U794"/>
      <c r="V794"/>
      <c r="W794"/>
      <c r="X794"/>
      <c r="Y794"/>
      <c r="Z794"/>
      <c r="AA794"/>
      <c r="AB794"/>
      <c r="AC794"/>
      <c r="AD794"/>
      <c r="AE794"/>
      <c r="AF794"/>
      <c r="AG794"/>
      <c r="AH794"/>
      <c r="AI794"/>
      <c r="AJ794"/>
      <c r="AK794"/>
      <c r="AL794"/>
      <c r="AM794"/>
      <c r="AN794"/>
      <c r="AO794"/>
      <c r="AP794"/>
      <c r="AQ794"/>
      <c r="AR794"/>
      <c r="AS794"/>
      <c r="AT794"/>
      <c r="AU794"/>
      <c r="AV794"/>
      <c r="AW794"/>
    </row>
    <row r="795" spans="1:49" s="58" customFormat="1" ht="13.5" customHeight="1" x14ac:dyDescent="0.25">
      <c r="A795" s="56"/>
      <c r="B795" s="60"/>
      <c r="C795" s="60"/>
      <c r="D795" s="60"/>
      <c r="E795" s="60"/>
      <c r="F795" s="61"/>
      <c r="G795" s="63"/>
      <c r="H795" s="60"/>
      <c r="I795" s="61"/>
      <c r="J795" s="63"/>
      <c r="K795" s="60"/>
      <c r="L795" s="60"/>
      <c r="M795" s="60"/>
      <c r="N795" s="61"/>
      <c r="O795" s="63"/>
      <c r="P795" s="60"/>
      <c r="Q795" s="59"/>
      <c r="R795" s="59"/>
      <c r="T795"/>
      <c r="U795"/>
      <c r="V795"/>
      <c r="W795"/>
      <c r="X795"/>
      <c r="Y795"/>
      <c r="Z795"/>
      <c r="AA795"/>
      <c r="AB795"/>
      <c r="AC795"/>
      <c r="AD795"/>
      <c r="AE795"/>
      <c r="AF795"/>
      <c r="AG795"/>
      <c r="AH795"/>
      <c r="AI795"/>
      <c r="AJ795"/>
      <c r="AK795"/>
      <c r="AL795"/>
      <c r="AM795"/>
      <c r="AN795"/>
      <c r="AO795"/>
      <c r="AP795"/>
      <c r="AQ795"/>
      <c r="AR795"/>
      <c r="AS795"/>
      <c r="AT795"/>
      <c r="AU795"/>
      <c r="AV795"/>
      <c r="AW795"/>
    </row>
    <row r="796" spans="1:49" s="58" customFormat="1" ht="13.5" customHeight="1" x14ac:dyDescent="0.25">
      <c r="A796" s="56"/>
      <c r="B796" s="60"/>
      <c r="C796" s="60"/>
      <c r="D796" s="60"/>
      <c r="E796" s="60"/>
      <c r="F796" s="61"/>
      <c r="G796" s="63"/>
      <c r="H796" s="60"/>
      <c r="I796" s="61"/>
      <c r="J796" s="63"/>
      <c r="K796" s="60"/>
      <c r="L796" s="60"/>
      <c r="M796" s="60"/>
      <c r="N796" s="61"/>
      <c r="O796" s="63"/>
      <c r="P796" s="60"/>
      <c r="Q796" s="59"/>
      <c r="R796" s="59"/>
      <c r="T796"/>
      <c r="U796"/>
      <c r="V796"/>
      <c r="W796"/>
      <c r="X796"/>
      <c r="Y796"/>
      <c r="Z796"/>
      <c r="AA796"/>
      <c r="AB796"/>
      <c r="AC796"/>
      <c r="AD796"/>
      <c r="AE796"/>
      <c r="AF796"/>
      <c r="AG796"/>
      <c r="AH796"/>
      <c r="AI796"/>
      <c r="AJ796"/>
      <c r="AK796"/>
      <c r="AL796"/>
      <c r="AM796"/>
      <c r="AN796"/>
      <c r="AO796"/>
      <c r="AP796"/>
      <c r="AQ796"/>
      <c r="AR796"/>
      <c r="AS796"/>
      <c r="AT796"/>
      <c r="AU796"/>
      <c r="AV796"/>
      <c r="AW796"/>
    </row>
    <row r="797" spans="1:49" s="58" customFormat="1" ht="13.5" customHeight="1" x14ac:dyDescent="0.25">
      <c r="A797" s="56"/>
      <c r="B797" s="60"/>
      <c r="C797" s="60"/>
      <c r="D797" s="60"/>
      <c r="E797" s="60"/>
      <c r="F797" s="61"/>
      <c r="G797" s="63"/>
      <c r="H797" s="60"/>
      <c r="I797" s="61"/>
      <c r="J797" s="63"/>
      <c r="K797" s="60"/>
      <c r="L797" s="60"/>
      <c r="M797" s="60"/>
      <c r="N797" s="61"/>
      <c r="O797" s="63"/>
      <c r="P797" s="60"/>
      <c r="Q797" s="59"/>
      <c r="R797" s="59"/>
      <c r="T797"/>
      <c r="U797"/>
      <c r="V797"/>
      <c r="W797"/>
      <c r="X797"/>
      <c r="Y797"/>
      <c r="Z797"/>
      <c r="AA797"/>
      <c r="AB797"/>
      <c r="AC797"/>
      <c r="AD797"/>
      <c r="AE797"/>
      <c r="AF797"/>
      <c r="AG797"/>
      <c r="AH797"/>
      <c r="AI797"/>
      <c r="AJ797"/>
      <c r="AK797"/>
      <c r="AL797"/>
      <c r="AM797"/>
      <c r="AN797"/>
      <c r="AO797"/>
      <c r="AP797"/>
      <c r="AQ797"/>
      <c r="AR797"/>
      <c r="AS797"/>
      <c r="AT797"/>
      <c r="AU797"/>
      <c r="AV797"/>
      <c r="AW797"/>
    </row>
    <row r="798" spans="1:49" s="58" customFormat="1" ht="13.5" customHeight="1" x14ac:dyDescent="0.25">
      <c r="A798" s="56"/>
      <c r="B798" s="60"/>
      <c r="C798" s="60"/>
      <c r="D798" s="60"/>
      <c r="E798" s="60"/>
      <c r="F798" s="61"/>
      <c r="G798" s="63"/>
      <c r="H798" s="60"/>
      <c r="I798" s="61"/>
      <c r="J798" s="63"/>
      <c r="K798" s="60"/>
      <c r="L798" s="60"/>
      <c r="M798" s="60"/>
      <c r="N798" s="61"/>
      <c r="O798" s="63"/>
      <c r="P798" s="60"/>
      <c r="Q798" s="59"/>
      <c r="R798" s="59"/>
      <c r="T798"/>
      <c r="U798"/>
      <c r="V798"/>
      <c r="W798"/>
      <c r="X798"/>
      <c r="Y798"/>
      <c r="Z798"/>
      <c r="AA798"/>
      <c r="AB798"/>
      <c r="AC798"/>
      <c r="AD798"/>
      <c r="AE798"/>
      <c r="AF798"/>
      <c r="AG798"/>
      <c r="AH798"/>
      <c r="AI798"/>
      <c r="AJ798"/>
      <c r="AK798"/>
      <c r="AL798"/>
      <c r="AM798"/>
      <c r="AN798"/>
      <c r="AO798"/>
      <c r="AP798"/>
      <c r="AQ798"/>
      <c r="AR798"/>
      <c r="AS798"/>
      <c r="AT798"/>
      <c r="AU798"/>
      <c r="AV798"/>
      <c r="AW798"/>
    </row>
    <row r="799" spans="1:49" s="58" customFormat="1" ht="13.5" customHeight="1" x14ac:dyDescent="0.25">
      <c r="A799" s="56"/>
      <c r="B799" s="60"/>
      <c r="C799" s="60"/>
      <c r="D799" s="60"/>
      <c r="E799" s="60"/>
      <c r="F799" s="61"/>
      <c r="G799" s="63"/>
      <c r="H799" s="60"/>
      <c r="I799" s="61"/>
      <c r="J799" s="63"/>
      <c r="K799" s="60"/>
      <c r="L799" s="60"/>
      <c r="M799" s="60"/>
      <c r="N799" s="61"/>
      <c r="O799" s="63"/>
      <c r="P799" s="60"/>
      <c r="Q799" s="59"/>
      <c r="R799" s="59"/>
      <c r="T799"/>
      <c r="U799"/>
      <c r="V799"/>
      <c r="W799"/>
      <c r="X799"/>
      <c r="Y799"/>
      <c r="Z799"/>
      <c r="AA799"/>
      <c r="AB799"/>
      <c r="AC799"/>
      <c r="AD799"/>
      <c r="AE799"/>
      <c r="AF799"/>
      <c r="AG799"/>
      <c r="AH799"/>
      <c r="AI799"/>
      <c r="AJ799"/>
      <c r="AK799"/>
      <c r="AL799"/>
      <c r="AM799"/>
      <c r="AN799"/>
      <c r="AO799"/>
      <c r="AP799"/>
      <c r="AQ799"/>
      <c r="AR799"/>
      <c r="AS799"/>
      <c r="AT799"/>
      <c r="AU799"/>
      <c r="AV799"/>
      <c r="AW799"/>
    </row>
    <row r="800" spans="1:49" s="58" customFormat="1" ht="13.5" customHeight="1" x14ac:dyDescent="0.25">
      <c r="A800" s="56"/>
      <c r="B800" s="60"/>
      <c r="C800" s="60"/>
      <c r="D800" s="60"/>
      <c r="E800" s="60"/>
      <c r="F800" s="61"/>
      <c r="G800" s="63"/>
      <c r="H800" s="60"/>
      <c r="I800" s="61"/>
      <c r="J800" s="63"/>
      <c r="K800" s="60"/>
      <c r="L800" s="60"/>
      <c r="M800" s="60"/>
      <c r="N800" s="61"/>
      <c r="O800" s="63"/>
      <c r="P800" s="60"/>
      <c r="Q800" s="59"/>
      <c r="R800" s="59"/>
      <c r="T800"/>
      <c r="U800"/>
      <c r="V800"/>
      <c r="W800"/>
      <c r="X800"/>
      <c r="Y800"/>
      <c r="Z800"/>
      <c r="AA800"/>
      <c r="AB800"/>
      <c r="AC800"/>
      <c r="AD800"/>
      <c r="AE800"/>
      <c r="AF800"/>
      <c r="AG800"/>
      <c r="AH800"/>
      <c r="AI800"/>
      <c r="AJ800"/>
      <c r="AK800"/>
      <c r="AL800"/>
      <c r="AM800"/>
      <c r="AN800"/>
      <c r="AO800"/>
      <c r="AP800"/>
      <c r="AQ800"/>
      <c r="AR800"/>
      <c r="AS800"/>
      <c r="AT800"/>
      <c r="AU800"/>
      <c r="AV800"/>
      <c r="AW800"/>
    </row>
    <row r="801" spans="1:49" s="58" customFormat="1" ht="13.5" customHeight="1" x14ac:dyDescent="0.25">
      <c r="A801" s="56"/>
      <c r="B801" s="60"/>
      <c r="C801" s="60"/>
      <c r="D801" s="60"/>
      <c r="E801" s="60"/>
      <c r="F801" s="61"/>
      <c r="G801" s="63"/>
      <c r="H801" s="60"/>
      <c r="I801" s="61"/>
      <c r="J801" s="63"/>
      <c r="K801" s="60"/>
      <c r="L801" s="60"/>
      <c r="M801" s="60"/>
      <c r="N801" s="61"/>
      <c r="O801" s="63"/>
      <c r="P801" s="60"/>
      <c r="Q801" s="59"/>
      <c r="R801" s="59"/>
      <c r="T801"/>
      <c r="U801"/>
      <c r="V801"/>
      <c r="W801"/>
      <c r="X801"/>
      <c r="Y801"/>
      <c r="Z801"/>
      <c r="AA801"/>
      <c r="AB801"/>
      <c r="AC801"/>
      <c r="AD801"/>
      <c r="AE801"/>
      <c r="AF801"/>
      <c r="AG801"/>
      <c r="AH801"/>
      <c r="AI801"/>
      <c r="AJ801"/>
      <c r="AK801"/>
      <c r="AL801"/>
      <c r="AM801"/>
      <c r="AN801"/>
      <c r="AO801"/>
      <c r="AP801"/>
      <c r="AQ801"/>
      <c r="AR801"/>
      <c r="AS801"/>
      <c r="AT801"/>
      <c r="AU801"/>
      <c r="AV801"/>
      <c r="AW801"/>
    </row>
    <row r="802" spans="1:49" s="58" customFormat="1" ht="13.5" customHeight="1" x14ac:dyDescent="0.25">
      <c r="A802" s="56"/>
      <c r="B802" s="60"/>
      <c r="C802" s="60"/>
      <c r="D802" s="60"/>
      <c r="E802" s="60"/>
      <c r="F802" s="61"/>
      <c r="G802" s="63"/>
      <c r="H802" s="60"/>
      <c r="I802" s="61"/>
      <c r="J802" s="63"/>
      <c r="K802" s="60"/>
      <c r="L802" s="60"/>
      <c r="M802" s="60"/>
      <c r="N802" s="61"/>
      <c r="O802" s="63"/>
      <c r="P802" s="60"/>
      <c r="Q802" s="59"/>
      <c r="R802" s="59"/>
      <c r="T802"/>
      <c r="U802"/>
      <c r="V802"/>
      <c r="W802"/>
      <c r="X802"/>
      <c r="Y802"/>
      <c r="Z802"/>
      <c r="AA802"/>
      <c r="AB802"/>
      <c r="AC802"/>
      <c r="AD802"/>
      <c r="AE802"/>
      <c r="AF802"/>
      <c r="AG802"/>
      <c r="AH802"/>
      <c r="AI802"/>
      <c r="AJ802"/>
      <c r="AK802"/>
      <c r="AL802"/>
      <c r="AM802"/>
      <c r="AN802"/>
      <c r="AO802"/>
      <c r="AP802"/>
      <c r="AQ802"/>
      <c r="AR802"/>
      <c r="AS802"/>
      <c r="AT802"/>
      <c r="AU802"/>
      <c r="AV802"/>
      <c r="AW802"/>
    </row>
    <row r="803" spans="1:49" s="58" customFormat="1" ht="13.5" customHeight="1" x14ac:dyDescent="0.25">
      <c r="A803" s="56"/>
      <c r="B803" s="60"/>
      <c r="C803" s="60"/>
      <c r="D803" s="60"/>
      <c r="E803" s="60"/>
      <c r="F803" s="61"/>
      <c r="G803" s="63"/>
      <c r="H803" s="60"/>
      <c r="I803" s="61"/>
      <c r="J803" s="63"/>
      <c r="K803" s="60"/>
      <c r="L803" s="60"/>
      <c r="M803" s="60"/>
      <c r="N803" s="61"/>
      <c r="O803" s="63"/>
      <c r="P803" s="60"/>
      <c r="Q803" s="59"/>
      <c r="R803" s="59"/>
      <c r="T803"/>
      <c r="U803"/>
      <c r="V803"/>
      <c r="W803"/>
      <c r="X803"/>
      <c r="Y803"/>
      <c r="Z803"/>
      <c r="AA803"/>
      <c r="AB803"/>
      <c r="AC803"/>
      <c r="AD803"/>
      <c r="AE803"/>
      <c r="AF803"/>
      <c r="AG803"/>
      <c r="AH803"/>
      <c r="AI803"/>
      <c r="AJ803"/>
      <c r="AK803"/>
      <c r="AL803"/>
      <c r="AM803"/>
      <c r="AN803"/>
      <c r="AO803"/>
      <c r="AP803"/>
      <c r="AQ803"/>
      <c r="AR803"/>
      <c r="AS803"/>
      <c r="AT803"/>
      <c r="AU803"/>
      <c r="AV803"/>
      <c r="AW803"/>
    </row>
    <row r="804" spans="1:49" s="58" customFormat="1" ht="13.5" customHeight="1" x14ac:dyDescent="0.25">
      <c r="A804" s="56"/>
      <c r="B804" s="60"/>
      <c r="C804" s="60"/>
      <c r="D804" s="60"/>
      <c r="E804" s="60"/>
      <c r="F804" s="61"/>
      <c r="G804" s="63"/>
      <c r="H804" s="60"/>
      <c r="I804" s="61"/>
      <c r="J804" s="63"/>
      <c r="K804" s="60"/>
      <c r="L804" s="60"/>
      <c r="M804" s="60"/>
      <c r="N804" s="61"/>
      <c r="O804" s="63"/>
      <c r="P804" s="60"/>
      <c r="Q804" s="59"/>
      <c r="R804" s="59"/>
      <c r="T804"/>
      <c r="U804"/>
      <c r="V804"/>
      <c r="W804"/>
      <c r="X804"/>
      <c r="Y804"/>
      <c r="Z804"/>
      <c r="AA804"/>
      <c r="AB804"/>
      <c r="AC804"/>
      <c r="AD804"/>
      <c r="AE804"/>
      <c r="AF804"/>
      <c r="AG804"/>
      <c r="AH804"/>
      <c r="AI804"/>
      <c r="AJ804"/>
      <c r="AK804"/>
      <c r="AL804"/>
      <c r="AM804"/>
      <c r="AN804"/>
      <c r="AO804"/>
      <c r="AP804"/>
      <c r="AQ804"/>
      <c r="AR804"/>
      <c r="AS804"/>
      <c r="AT804"/>
      <c r="AU804"/>
      <c r="AV804"/>
      <c r="AW804"/>
    </row>
    <row r="805" spans="1:49" s="58" customFormat="1" ht="13.5" customHeight="1" x14ac:dyDescent="0.25">
      <c r="A805" s="56"/>
      <c r="B805" s="60"/>
      <c r="C805" s="60"/>
      <c r="D805" s="60"/>
      <c r="E805" s="60"/>
      <c r="F805" s="61"/>
      <c r="G805" s="63"/>
      <c r="H805" s="60"/>
      <c r="I805" s="61"/>
      <c r="J805" s="63"/>
      <c r="K805" s="60"/>
      <c r="L805" s="60"/>
      <c r="M805" s="60"/>
      <c r="N805" s="61"/>
      <c r="O805" s="63"/>
      <c r="P805" s="60"/>
      <c r="Q805" s="59"/>
      <c r="R805" s="59"/>
      <c r="T805"/>
      <c r="U805"/>
      <c r="V805"/>
      <c r="W805"/>
      <c r="X805"/>
      <c r="Y805"/>
      <c r="Z805"/>
      <c r="AA805"/>
      <c r="AB805"/>
      <c r="AC805"/>
      <c r="AD805"/>
      <c r="AE805"/>
      <c r="AF805"/>
      <c r="AG805"/>
      <c r="AH805"/>
      <c r="AI805"/>
      <c r="AJ805"/>
      <c r="AK805"/>
      <c r="AL805"/>
      <c r="AM805"/>
      <c r="AN805"/>
      <c r="AO805"/>
      <c r="AP805"/>
      <c r="AQ805"/>
      <c r="AR805"/>
      <c r="AS805"/>
      <c r="AT805"/>
      <c r="AU805"/>
      <c r="AV805"/>
      <c r="AW805"/>
    </row>
    <row r="806" spans="1:49" s="58" customFormat="1" ht="13.5" customHeight="1" x14ac:dyDescent="0.25">
      <c r="A806" s="56"/>
      <c r="B806" s="60"/>
      <c r="C806" s="60"/>
      <c r="D806" s="60"/>
      <c r="E806" s="60"/>
      <c r="F806" s="61"/>
      <c r="G806" s="63"/>
      <c r="H806" s="60"/>
      <c r="I806" s="61"/>
      <c r="J806" s="63"/>
      <c r="K806" s="60"/>
      <c r="L806" s="60"/>
      <c r="M806" s="60"/>
      <c r="N806" s="61"/>
      <c r="O806" s="63"/>
      <c r="P806" s="60"/>
      <c r="Q806" s="59"/>
      <c r="R806" s="59"/>
      <c r="T806"/>
      <c r="U806"/>
      <c r="V806"/>
      <c r="W806"/>
      <c r="X806"/>
      <c r="Y806"/>
      <c r="Z806"/>
      <c r="AA806"/>
      <c r="AB806"/>
      <c r="AC806"/>
      <c r="AD806"/>
      <c r="AE806"/>
      <c r="AF806"/>
      <c r="AG806"/>
      <c r="AH806"/>
      <c r="AI806"/>
      <c r="AJ806"/>
      <c r="AK806"/>
      <c r="AL806"/>
      <c r="AM806"/>
      <c r="AN806"/>
      <c r="AO806"/>
      <c r="AP806"/>
      <c r="AQ806"/>
      <c r="AR806"/>
      <c r="AS806"/>
      <c r="AT806"/>
      <c r="AU806"/>
      <c r="AV806"/>
      <c r="AW806"/>
    </row>
    <row r="807" spans="1:49" s="58" customFormat="1" ht="13.5" customHeight="1" x14ac:dyDescent="0.25">
      <c r="A807" s="56"/>
      <c r="B807" s="60"/>
      <c r="C807" s="60"/>
      <c r="D807" s="60"/>
      <c r="E807" s="60"/>
      <c r="F807" s="61"/>
      <c r="G807" s="63"/>
      <c r="H807" s="60"/>
      <c r="I807" s="61"/>
      <c r="J807" s="63"/>
      <c r="K807" s="60"/>
      <c r="L807" s="60"/>
      <c r="M807" s="60"/>
      <c r="N807" s="61"/>
      <c r="O807" s="63"/>
      <c r="P807" s="60"/>
      <c r="Q807" s="59"/>
      <c r="R807" s="59"/>
      <c r="T807"/>
      <c r="U807"/>
      <c r="V807"/>
      <c r="W807"/>
      <c r="X807"/>
      <c r="Y807"/>
      <c r="Z807"/>
      <c r="AA807"/>
      <c r="AB807"/>
      <c r="AC807"/>
      <c r="AD807"/>
      <c r="AE807"/>
      <c r="AF807"/>
      <c r="AG807"/>
      <c r="AH807"/>
      <c r="AI807"/>
      <c r="AJ807"/>
      <c r="AK807"/>
      <c r="AL807"/>
      <c r="AM807"/>
      <c r="AN807"/>
      <c r="AO807"/>
      <c r="AP807"/>
      <c r="AQ807"/>
      <c r="AR807"/>
      <c r="AS807"/>
      <c r="AT807"/>
      <c r="AU807"/>
      <c r="AV807"/>
      <c r="AW807"/>
    </row>
    <row r="808" spans="1:49" s="58" customFormat="1" ht="13.5" customHeight="1" x14ac:dyDescent="0.25">
      <c r="A808" s="56"/>
      <c r="B808" s="60"/>
      <c r="C808" s="60"/>
      <c r="D808" s="60"/>
      <c r="E808" s="60"/>
      <c r="F808" s="61"/>
      <c r="G808" s="63"/>
      <c r="H808" s="60"/>
      <c r="I808" s="61"/>
      <c r="J808" s="63"/>
      <c r="K808" s="60"/>
      <c r="L808" s="60"/>
      <c r="M808" s="60"/>
      <c r="N808" s="61"/>
      <c r="O808" s="63"/>
      <c r="P808" s="60"/>
      <c r="Q808" s="59"/>
      <c r="R808" s="59"/>
      <c r="T808"/>
      <c r="U808"/>
      <c r="V808"/>
      <c r="W808"/>
      <c r="X808"/>
      <c r="Y808"/>
      <c r="Z808"/>
      <c r="AA808"/>
      <c r="AB808"/>
      <c r="AC808"/>
      <c r="AD808"/>
      <c r="AE808"/>
      <c r="AF808"/>
      <c r="AG808"/>
      <c r="AH808"/>
      <c r="AI808"/>
      <c r="AJ808"/>
      <c r="AK808"/>
      <c r="AL808"/>
      <c r="AM808"/>
      <c r="AN808"/>
      <c r="AO808"/>
      <c r="AP808"/>
      <c r="AQ808"/>
      <c r="AR808"/>
      <c r="AS808"/>
      <c r="AT808"/>
      <c r="AU808"/>
      <c r="AV808"/>
      <c r="AW808"/>
    </row>
    <row r="809" spans="1:49" s="58" customFormat="1" ht="13.5" customHeight="1" x14ac:dyDescent="0.25">
      <c r="A809" s="56"/>
      <c r="B809" s="60"/>
      <c r="C809" s="60"/>
      <c r="D809" s="60"/>
      <c r="E809" s="60"/>
      <c r="F809" s="61"/>
      <c r="G809" s="63"/>
      <c r="H809" s="60"/>
      <c r="I809" s="61"/>
      <c r="J809" s="63"/>
      <c r="K809" s="60"/>
      <c r="L809" s="60"/>
      <c r="M809" s="60"/>
      <c r="N809" s="61"/>
      <c r="O809" s="63"/>
      <c r="P809" s="60"/>
      <c r="Q809" s="59"/>
      <c r="R809" s="59"/>
      <c r="T809"/>
      <c r="U809"/>
      <c r="V809"/>
      <c r="W809"/>
      <c r="X809"/>
      <c r="Y809"/>
      <c r="Z809"/>
      <c r="AA809"/>
      <c r="AB809"/>
      <c r="AC809"/>
      <c r="AD809"/>
      <c r="AE809"/>
      <c r="AF809"/>
      <c r="AG809"/>
      <c r="AH809"/>
      <c r="AI809"/>
      <c r="AJ809"/>
      <c r="AK809"/>
      <c r="AL809"/>
      <c r="AM809"/>
      <c r="AN809"/>
      <c r="AO809"/>
      <c r="AP809"/>
      <c r="AQ809"/>
      <c r="AR809"/>
      <c r="AS809"/>
      <c r="AT809"/>
      <c r="AU809"/>
      <c r="AV809"/>
      <c r="AW809"/>
    </row>
    <row r="810" spans="1:49" s="58" customFormat="1" ht="13.5" customHeight="1" x14ac:dyDescent="0.25">
      <c r="A810" s="56"/>
      <c r="B810" s="60"/>
      <c r="C810" s="60"/>
      <c r="D810" s="60"/>
      <c r="E810" s="60"/>
      <c r="F810" s="61"/>
      <c r="G810" s="63"/>
      <c r="H810" s="60"/>
      <c r="I810" s="61"/>
      <c r="J810" s="63"/>
      <c r="K810" s="60"/>
      <c r="L810" s="60"/>
      <c r="M810" s="60"/>
      <c r="N810" s="61"/>
      <c r="O810" s="63"/>
      <c r="P810" s="60"/>
      <c r="Q810" s="59"/>
      <c r="R810" s="59"/>
      <c r="T810"/>
      <c r="U810"/>
      <c r="V810"/>
      <c r="W810"/>
      <c r="X810"/>
      <c r="Y810"/>
      <c r="Z810"/>
      <c r="AA810"/>
      <c r="AB810"/>
      <c r="AC810"/>
      <c r="AD810"/>
      <c r="AE810"/>
      <c r="AF810"/>
      <c r="AG810"/>
      <c r="AH810"/>
      <c r="AI810"/>
      <c r="AJ810"/>
      <c r="AK810"/>
      <c r="AL810"/>
      <c r="AM810"/>
      <c r="AN810"/>
      <c r="AO810"/>
      <c r="AP810"/>
      <c r="AQ810"/>
      <c r="AR810"/>
      <c r="AS810"/>
      <c r="AT810"/>
      <c r="AU810"/>
      <c r="AV810"/>
      <c r="AW810"/>
    </row>
    <row r="811" spans="1:49" s="58" customFormat="1" ht="13.5" customHeight="1" x14ac:dyDescent="0.25">
      <c r="A811" s="56"/>
      <c r="B811" s="60"/>
      <c r="C811" s="60"/>
      <c r="D811" s="60"/>
      <c r="E811" s="60"/>
      <c r="F811" s="61"/>
      <c r="G811" s="63"/>
      <c r="H811" s="60"/>
      <c r="I811" s="61"/>
      <c r="J811" s="63"/>
      <c r="K811" s="60"/>
      <c r="L811" s="60"/>
      <c r="M811" s="60"/>
      <c r="N811" s="61"/>
      <c r="O811" s="63"/>
      <c r="P811" s="60"/>
      <c r="Q811" s="59"/>
      <c r="R811" s="59"/>
      <c r="T811"/>
      <c r="U811"/>
      <c r="V811"/>
      <c r="W811"/>
      <c r="X811"/>
      <c r="Y811"/>
      <c r="Z811"/>
      <c r="AA811"/>
      <c r="AB811"/>
      <c r="AC811"/>
      <c r="AD811"/>
      <c r="AE811"/>
      <c r="AF811"/>
      <c r="AG811"/>
      <c r="AH811"/>
      <c r="AI811"/>
      <c r="AJ811"/>
      <c r="AK811"/>
      <c r="AL811"/>
      <c r="AM811"/>
      <c r="AN811"/>
      <c r="AO811"/>
      <c r="AP811"/>
      <c r="AQ811"/>
      <c r="AR811"/>
      <c r="AS811"/>
      <c r="AT811"/>
      <c r="AU811"/>
      <c r="AV811"/>
      <c r="AW811"/>
    </row>
    <row r="812" spans="1:49" s="58" customFormat="1" ht="13.5" customHeight="1" x14ac:dyDescent="0.25">
      <c r="A812" s="56"/>
      <c r="B812" s="60"/>
      <c r="C812" s="60"/>
      <c r="D812" s="60"/>
      <c r="E812" s="60"/>
      <c r="F812" s="61"/>
      <c r="G812" s="63"/>
      <c r="H812" s="60"/>
      <c r="I812" s="61"/>
      <c r="J812" s="63"/>
      <c r="K812" s="60"/>
      <c r="L812" s="60"/>
      <c r="M812" s="60"/>
      <c r="N812" s="61"/>
      <c r="O812" s="63"/>
      <c r="P812" s="60"/>
      <c r="Q812" s="59"/>
      <c r="R812" s="59"/>
      <c r="T812"/>
      <c r="U812"/>
      <c r="V812"/>
      <c r="W812"/>
      <c r="X812"/>
      <c r="Y812"/>
      <c r="Z812"/>
      <c r="AA812"/>
      <c r="AB812"/>
      <c r="AC812"/>
      <c r="AD812"/>
      <c r="AE812"/>
      <c r="AF812"/>
      <c r="AG812"/>
      <c r="AH812"/>
      <c r="AI812"/>
      <c r="AJ812"/>
      <c r="AK812"/>
      <c r="AL812"/>
      <c r="AM812"/>
      <c r="AN812"/>
      <c r="AO812"/>
      <c r="AP812"/>
      <c r="AQ812"/>
      <c r="AR812"/>
      <c r="AS812"/>
      <c r="AT812"/>
      <c r="AU812"/>
      <c r="AV812"/>
      <c r="AW812"/>
    </row>
    <row r="813" spans="1:49" s="58" customFormat="1" ht="13.5" customHeight="1" x14ac:dyDescent="0.25">
      <c r="A813" s="56"/>
      <c r="B813" s="60"/>
      <c r="C813" s="60"/>
      <c r="D813" s="60"/>
      <c r="E813" s="60"/>
      <c r="F813" s="61"/>
      <c r="G813" s="63"/>
      <c r="H813" s="60"/>
      <c r="I813" s="61"/>
      <c r="J813" s="63"/>
      <c r="K813" s="60"/>
      <c r="L813" s="60"/>
      <c r="M813" s="60"/>
      <c r="N813" s="61"/>
      <c r="O813" s="63"/>
      <c r="P813" s="60"/>
      <c r="Q813" s="59"/>
      <c r="R813" s="59"/>
      <c r="T813"/>
      <c r="U813"/>
      <c r="V813"/>
      <c r="W813"/>
      <c r="X813"/>
      <c r="Y813"/>
      <c r="Z813"/>
      <c r="AA813"/>
      <c r="AB813"/>
      <c r="AC813"/>
      <c r="AD813"/>
      <c r="AE813"/>
      <c r="AF813"/>
      <c r="AG813"/>
      <c r="AH813"/>
      <c r="AI813"/>
      <c r="AJ813"/>
      <c r="AK813"/>
      <c r="AL813"/>
      <c r="AM813"/>
      <c r="AN813"/>
      <c r="AO813"/>
      <c r="AP813"/>
      <c r="AQ813"/>
      <c r="AR813"/>
      <c r="AS813"/>
      <c r="AT813"/>
      <c r="AU813"/>
      <c r="AV813"/>
      <c r="AW813"/>
    </row>
    <row r="814" spans="1:49" s="58" customFormat="1" ht="13.5" customHeight="1" x14ac:dyDescent="0.25">
      <c r="A814" s="56"/>
      <c r="B814" s="60"/>
      <c r="C814" s="60"/>
      <c r="D814" s="60"/>
      <c r="E814" s="60"/>
      <c r="F814" s="61"/>
      <c r="G814" s="63"/>
      <c r="H814" s="60"/>
      <c r="I814" s="61"/>
      <c r="J814" s="63"/>
      <c r="K814" s="60"/>
      <c r="L814" s="60"/>
      <c r="M814" s="60"/>
      <c r="N814" s="61"/>
      <c r="O814" s="63"/>
      <c r="P814" s="60"/>
      <c r="Q814" s="59"/>
      <c r="R814" s="59"/>
      <c r="T814"/>
      <c r="U814"/>
      <c r="V814"/>
      <c r="W814"/>
      <c r="X814"/>
      <c r="Y814"/>
      <c r="Z814"/>
      <c r="AA814"/>
      <c r="AB814"/>
      <c r="AC814"/>
      <c r="AD814"/>
      <c r="AE814"/>
      <c r="AF814"/>
      <c r="AG814"/>
      <c r="AH814"/>
      <c r="AI814"/>
      <c r="AJ814"/>
      <c r="AK814"/>
      <c r="AL814"/>
      <c r="AM814"/>
      <c r="AN814"/>
      <c r="AO814"/>
      <c r="AP814"/>
      <c r="AQ814"/>
      <c r="AR814"/>
      <c r="AS814"/>
      <c r="AT814"/>
      <c r="AU814"/>
      <c r="AV814"/>
      <c r="AW814"/>
    </row>
    <row r="815" spans="1:49" s="58" customFormat="1" ht="13.5" customHeight="1" x14ac:dyDescent="0.25">
      <c r="A815" s="56"/>
      <c r="B815" s="60"/>
      <c r="C815" s="60"/>
      <c r="D815" s="60"/>
      <c r="E815" s="60"/>
      <c r="F815" s="61"/>
      <c r="G815" s="63"/>
      <c r="H815" s="60"/>
      <c r="I815" s="61"/>
      <c r="J815" s="63"/>
      <c r="K815" s="60"/>
      <c r="L815" s="60"/>
      <c r="M815" s="60"/>
      <c r="N815" s="61"/>
      <c r="O815" s="63"/>
      <c r="P815" s="60"/>
      <c r="Q815" s="59"/>
      <c r="R815" s="59"/>
      <c r="T815"/>
      <c r="U815"/>
      <c r="V815"/>
      <c r="W815"/>
      <c r="X815"/>
      <c r="Y815"/>
      <c r="Z815"/>
      <c r="AA815"/>
      <c r="AB815"/>
      <c r="AC815"/>
      <c r="AD815"/>
      <c r="AE815"/>
      <c r="AF815"/>
      <c r="AG815"/>
      <c r="AH815"/>
      <c r="AI815"/>
      <c r="AJ815"/>
      <c r="AK815"/>
      <c r="AL815"/>
      <c r="AM815"/>
      <c r="AN815"/>
      <c r="AO815"/>
      <c r="AP815"/>
      <c r="AQ815"/>
      <c r="AR815"/>
      <c r="AS815"/>
      <c r="AT815"/>
      <c r="AU815"/>
      <c r="AV815"/>
      <c r="AW815"/>
    </row>
    <row r="816" spans="1:49" s="58" customFormat="1" ht="13.5" customHeight="1" x14ac:dyDescent="0.25">
      <c r="A816" s="56"/>
      <c r="B816" s="60"/>
      <c r="C816" s="60"/>
      <c r="D816" s="60"/>
      <c r="E816" s="60"/>
      <c r="F816" s="61"/>
      <c r="G816" s="63"/>
      <c r="H816" s="60"/>
      <c r="I816" s="61"/>
      <c r="J816" s="63"/>
      <c r="K816" s="60"/>
      <c r="L816" s="60"/>
      <c r="M816" s="60"/>
      <c r="N816" s="61"/>
      <c r="O816" s="63"/>
      <c r="P816" s="60"/>
      <c r="Q816" s="59"/>
      <c r="R816" s="59"/>
      <c r="T816"/>
      <c r="U816"/>
      <c r="V816"/>
      <c r="W816"/>
      <c r="X816"/>
      <c r="Y816"/>
      <c r="Z816"/>
      <c r="AA816"/>
      <c r="AB816"/>
      <c r="AC816"/>
      <c r="AD816"/>
      <c r="AE816"/>
      <c r="AF816"/>
      <c r="AG816"/>
      <c r="AH816"/>
      <c r="AI816"/>
      <c r="AJ816"/>
      <c r="AK816"/>
      <c r="AL816"/>
      <c r="AM816"/>
      <c r="AN816"/>
      <c r="AO816"/>
      <c r="AP816"/>
      <c r="AQ816"/>
      <c r="AR816"/>
      <c r="AS816"/>
      <c r="AT816"/>
      <c r="AU816"/>
      <c r="AV816"/>
      <c r="AW816"/>
    </row>
    <row r="817" spans="1:49" s="58" customFormat="1" ht="13.5" customHeight="1" x14ac:dyDescent="0.25">
      <c r="A817" s="56"/>
      <c r="B817" s="60"/>
      <c r="C817" s="60"/>
      <c r="D817" s="60"/>
      <c r="E817" s="60"/>
      <c r="F817" s="61"/>
      <c r="G817" s="63"/>
      <c r="H817" s="60"/>
      <c r="I817" s="61"/>
      <c r="J817" s="63"/>
      <c r="K817" s="60"/>
      <c r="L817" s="60"/>
      <c r="M817" s="60"/>
      <c r="N817" s="61"/>
      <c r="O817" s="63"/>
      <c r="P817" s="60"/>
      <c r="Q817" s="59"/>
      <c r="R817" s="59"/>
      <c r="T817"/>
      <c r="U817"/>
      <c r="V817"/>
      <c r="W817"/>
      <c r="X817"/>
      <c r="Y817"/>
      <c r="Z817"/>
      <c r="AA817"/>
      <c r="AB817"/>
      <c r="AC817"/>
      <c r="AD817"/>
      <c r="AE817"/>
      <c r="AF817"/>
      <c r="AG817"/>
      <c r="AH817"/>
      <c r="AI817"/>
      <c r="AJ817"/>
      <c r="AK817"/>
      <c r="AL817"/>
      <c r="AM817"/>
      <c r="AN817"/>
      <c r="AO817"/>
      <c r="AP817"/>
      <c r="AQ817"/>
      <c r="AR817"/>
      <c r="AS817"/>
      <c r="AT817"/>
      <c r="AU817"/>
      <c r="AV817"/>
      <c r="AW817"/>
    </row>
    <row r="818" spans="1:49" s="58" customFormat="1" ht="13.5" customHeight="1" x14ac:dyDescent="0.25">
      <c r="A818" s="56"/>
      <c r="B818" s="60"/>
      <c r="C818" s="60"/>
      <c r="D818" s="60"/>
      <c r="E818" s="60"/>
      <c r="F818" s="61"/>
      <c r="G818" s="63"/>
      <c r="H818" s="60"/>
      <c r="I818" s="61"/>
      <c r="J818" s="63"/>
      <c r="K818" s="60"/>
      <c r="L818" s="60"/>
      <c r="M818" s="60"/>
      <c r="N818" s="61"/>
      <c r="O818" s="63"/>
      <c r="P818" s="60"/>
      <c r="Q818" s="59"/>
      <c r="R818" s="59"/>
      <c r="T818"/>
      <c r="U818"/>
      <c r="V818"/>
      <c r="W818"/>
      <c r="X818"/>
      <c r="Y818"/>
      <c r="Z818"/>
      <c r="AA818"/>
      <c r="AB818"/>
      <c r="AC818"/>
      <c r="AD818"/>
      <c r="AE818"/>
      <c r="AF818"/>
      <c r="AG818"/>
      <c r="AH818"/>
      <c r="AI818"/>
      <c r="AJ818"/>
      <c r="AK818"/>
      <c r="AL818"/>
      <c r="AM818"/>
      <c r="AN818"/>
      <c r="AO818"/>
      <c r="AP818"/>
      <c r="AQ818"/>
      <c r="AR818"/>
      <c r="AS818"/>
      <c r="AT818"/>
      <c r="AU818"/>
      <c r="AV818"/>
      <c r="AW818"/>
    </row>
    <row r="819" spans="1:49" s="58" customFormat="1" ht="13.5" customHeight="1" x14ac:dyDescent="0.25">
      <c r="A819" s="56"/>
      <c r="B819" s="60"/>
      <c r="C819" s="60"/>
      <c r="D819" s="60"/>
      <c r="E819" s="60"/>
      <c r="F819" s="61"/>
      <c r="G819" s="63"/>
      <c r="H819" s="60"/>
      <c r="I819" s="61"/>
      <c r="J819" s="63"/>
      <c r="K819" s="60"/>
      <c r="L819" s="60"/>
      <c r="M819" s="60"/>
      <c r="N819" s="61"/>
      <c r="O819" s="63"/>
      <c r="P819" s="60"/>
      <c r="Q819" s="59"/>
      <c r="R819" s="59"/>
      <c r="T819"/>
      <c r="U819"/>
      <c r="V819"/>
      <c r="W819"/>
      <c r="X819"/>
      <c r="Y819"/>
      <c r="Z819"/>
      <c r="AA819"/>
      <c r="AB819"/>
      <c r="AC819"/>
      <c r="AD819"/>
      <c r="AE819"/>
      <c r="AF819"/>
      <c r="AG819"/>
      <c r="AH819"/>
      <c r="AI819"/>
      <c r="AJ819"/>
      <c r="AK819"/>
      <c r="AL819"/>
      <c r="AM819"/>
      <c r="AN819"/>
      <c r="AO819"/>
      <c r="AP819"/>
      <c r="AQ819"/>
      <c r="AR819"/>
      <c r="AS819"/>
      <c r="AT819"/>
      <c r="AU819"/>
      <c r="AV819"/>
      <c r="AW819"/>
    </row>
    <row r="820" spans="1:49" s="58" customFormat="1" ht="13.5" customHeight="1" x14ac:dyDescent="0.25">
      <c r="A820" s="56"/>
      <c r="B820" s="60"/>
      <c r="C820" s="60"/>
      <c r="D820" s="60"/>
      <c r="E820" s="60"/>
      <c r="F820" s="61"/>
      <c r="G820" s="63"/>
      <c r="H820" s="60"/>
      <c r="I820" s="61"/>
      <c r="J820" s="63"/>
      <c r="K820" s="60"/>
      <c r="L820" s="60"/>
      <c r="M820" s="60"/>
      <c r="N820" s="61"/>
      <c r="O820" s="63"/>
      <c r="P820" s="60"/>
      <c r="Q820" s="59"/>
      <c r="R820" s="59"/>
      <c r="T820"/>
      <c r="U820"/>
      <c r="V820"/>
      <c r="W820"/>
      <c r="X820"/>
      <c r="Y820"/>
      <c r="Z820"/>
      <c r="AA820"/>
      <c r="AB820"/>
      <c r="AC820"/>
      <c r="AD820"/>
      <c r="AE820"/>
      <c r="AF820"/>
      <c r="AG820"/>
      <c r="AH820"/>
      <c r="AI820"/>
      <c r="AJ820"/>
      <c r="AK820"/>
      <c r="AL820"/>
      <c r="AM820"/>
      <c r="AN820"/>
      <c r="AO820"/>
      <c r="AP820"/>
      <c r="AQ820"/>
      <c r="AR820"/>
      <c r="AS820"/>
      <c r="AT820"/>
      <c r="AU820"/>
      <c r="AV820"/>
      <c r="AW820"/>
    </row>
    <row r="821" spans="1:49" s="58" customFormat="1" ht="13.5" customHeight="1" x14ac:dyDescent="0.25">
      <c r="A821" s="56"/>
      <c r="B821" s="60"/>
      <c r="C821" s="60"/>
      <c r="D821" s="60"/>
      <c r="E821" s="60"/>
      <c r="F821" s="61"/>
      <c r="G821" s="63"/>
      <c r="H821" s="60"/>
      <c r="I821" s="61"/>
      <c r="J821" s="63"/>
      <c r="K821" s="60"/>
      <c r="L821" s="60"/>
      <c r="M821" s="60"/>
      <c r="N821" s="61"/>
      <c r="O821" s="63"/>
      <c r="P821" s="60"/>
      <c r="Q821" s="59"/>
      <c r="R821" s="59"/>
      <c r="T821"/>
      <c r="U821"/>
      <c r="V821"/>
      <c r="W821"/>
      <c r="X821"/>
      <c r="Y821"/>
      <c r="Z821"/>
      <c r="AA821"/>
      <c r="AB821"/>
      <c r="AC821"/>
      <c r="AD821"/>
      <c r="AE821"/>
      <c r="AF821"/>
      <c r="AG821"/>
      <c r="AH821"/>
      <c r="AI821"/>
      <c r="AJ821"/>
      <c r="AK821"/>
      <c r="AL821"/>
      <c r="AM821"/>
      <c r="AN821"/>
      <c r="AO821"/>
      <c r="AP821"/>
      <c r="AQ821"/>
      <c r="AR821"/>
      <c r="AS821"/>
      <c r="AT821"/>
      <c r="AU821"/>
      <c r="AV821"/>
      <c r="AW821"/>
    </row>
    <row r="822" spans="1:49" s="58" customFormat="1" ht="13.5" customHeight="1" x14ac:dyDescent="0.25">
      <c r="A822" s="56"/>
      <c r="B822" s="60"/>
      <c r="C822" s="60"/>
      <c r="D822" s="60"/>
      <c r="E822" s="60"/>
      <c r="F822" s="61"/>
      <c r="G822" s="63"/>
      <c r="H822" s="60"/>
      <c r="I822" s="61"/>
      <c r="J822" s="63"/>
      <c r="K822" s="60"/>
      <c r="L822" s="60"/>
      <c r="M822" s="60"/>
      <c r="N822" s="61"/>
      <c r="O822" s="63"/>
      <c r="P822" s="60"/>
      <c r="Q822" s="59"/>
      <c r="R822" s="59"/>
      <c r="T822"/>
      <c r="U822"/>
      <c r="V822"/>
      <c r="W822"/>
      <c r="X822"/>
      <c r="Y822"/>
      <c r="Z822"/>
      <c r="AA822"/>
      <c r="AB822"/>
      <c r="AC822"/>
      <c r="AD822"/>
      <c r="AE822"/>
      <c r="AF822"/>
      <c r="AG822"/>
      <c r="AH822"/>
      <c r="AI822"/>
      <c r="AJ822"/>
      <c r="AK822"/>
      <c r="AL822"/>
      <c r="AM822"/>
      <c r="AN822"/>
      <c r="AO822"/>
      <c r="AP822"/>
      <c r="AQ822"/>
      <c r="AR822"/>
      <c r="AS822"/>
      <c r="AT822"/>
      <c r="AU822"/>
      <c r="AV822"/>
      <c r="AW822"/>
    </row>
    <row r="823" spans="1:49" s="58" customFormat="1" ht="13.5" customHeight="1" x14ac:dyDescent="0.25">
      <c r="A823" s="56"/>
      <c r="B823" s="60"/>
      <c r="C823" s="60"/>
      <c r="D823" s="60"/>
      <c r="E823" s="60"/>
      <c r="F823" s="61"/>
      <c r="G823" s="63"/>
      <c r="H823" s="60"/>
      <c r="I823" s="61"/>
      <c r="J823" s="63"/>
      <c r="K823" s="60"/>
      <c r="L823" s="60"/>
      <c r="M823" s="60"/>
      <c r="N823" s="61"/>
      <c r="O823" s="63"/>
      <c r="P823" s="60"/>
      <c r="Q823" s="59"/>
      <c r="R823" s="59"/>
      <c r="T823"/>
      <c r="U823"/>
      <c r="V823"/>
      <c r="W823"/>
      <c r="X823"/>
      <c r="Y823"/>
      <c r="Z823"/>
      <c r="AA823"/>
      <c r="AB823"/>
      <c r="AC823"/>
      <c r="AD823"/>
      <c r="AE823"/>
      <c r="AF823"/>
      <c r="AG823"/>
      <c r="AH823"/>
      <c r="AI823"/>
      <c r="AJ823"/>
      <c r="AK823"/>
      <c r="AL823"/>
      <c r="AM823"/>
      <c r="AN823"/>
      <c r="AO823"/>
      <c r="AP823"/>
      <c r="AQ823"/>
      <c r="AR823"/>
      <c r="AS823"/>
      <c r="AT823"/>
      <c r="AU823"/>
      <c r="AV823"/>
      <c r="AW823"/>
    </row>
    <row r="824" spans="1:49" s="58" customFormat="1" ht="13.5" customHeight="1" x14ac:dyDescent="0.25">
      <c r="A824" s="56"/>
      <c r="B824" s="60"/>
      <c r="C824" s="60"/>
      <c r="D824" s="60"/>
      <c r="E824" s="60"/>
      <c r="F824" s="61"/>
      <c r="G824" s="63"/>
      <c r="H824" s="60"/>
      <c r="I824" s="61"/>
      <c r="J824" s="63"/>
      <c r="K824" s="60"/>
      <c r="L824" s="60"/>
      <c r="M824" s="60"/>
      <c r="N824" s="61"/>
      <c r="O824" s="63"/>
      <c r="P824" s="60"/>
      <c r="Q824" s="59"/>
      <c r="R824" s="59"/>
      <c r="T824"/>
      <c r="U824"/>
      <c r="V824"/>
      <c r="W824"/>
      <c r="X824"/>
      <c r="Y824"/>
      <c r="Z824"/>
      <c r="AA824"/>
      <c r="AB824"/>
      <c r="AC824"/>
      <c r="AD824"/>
      <c r="AE824"/>
      <c r="AF824"/>
      <c r="AG824"/>
      <c r="AH824"/>
      <c r="AI824"/>
      <c r="AJ824"/>
      <c r="AK824"/>
      <c r="AL824"/>
      <c r="AM824"/>
      <c r="AN824"/>
      <c r="AO824"/>
      <c r="AP824"/>
      <c r="AQ824"/>
      <c r="AR824"/>
      <c r="AS824"/>
      <c r="AT824"/>
      <c r="AU824"/>
      <c r="AV824"/>
      <c r="AW824"/>
    </row>
    <row r="825" spans="1:49" s="58" customFormat="1" ht="13.5" customHeight="1" x14ac:dyDescent="0.25">
      <c r="A825" s="56"/>
      <c r="B825" s="60"/>
      <c r="C825" s="60"/>
      <c r="D825" s="60"/>
      <c r="E825" s="60"/>
      <c r="F825" s="61"/>
      <c r="G825" s="63"/>
      <c r="H825" s="60"/>
      <c r="I825" s="61"/>
      <c r="J825" s="63"/>
      <c r="K825" s="60"/>
      <c r="L825" s="60"/>
      <c r="M825" s="60"/>
      <c r="N825" s="61"/>
      <c r="O825" s="63"/>
      <c r="P825" s="60"/>
      <c r="Q825" s="59"/>
      <c r="R825" s="59"/>
      <c r="T825"/>
      <c r="U825"/>
      <c r="V825"/>
      <c r="W825"/>
      <c r="X825"/>
      <c r="Y825"/>
      <c r="Z825"/>
      <c r="AA825"/>
      <c r="AB825"/>
      <c r="AC825"/>
      <c r="AD825"/>
      <c r="AE825"/>
      <c r="AF825"/>
      <c r="AG825"/>
      <c r="AH825"/>
      <c r="AI825"/>
      <c r="AJ825"/>
      <c r="AK825"/>
      <c r="AL825"/>
      <c r="AM825"/>
      <c r="AN825"/>
      <c r="AO825"/>
      <c r="AP825"/>
      <c r="AQ825"/>
      <c r="AR825"/>
      <c r="AS825"/>
      <c r="AT825"/>
      <c r="AU825"/>
      <c r="AV825"/>
      <c r="AW825"/>
    </row>
    <row r="826" spans="1:49" s="58" customFormat="1" ht="13.5" customHeight="1" x14ac:dyDescent="0.25">
      <c r="A826" s="56"/>
      <c r="B826" s="60"/>
      <c r="C826" s="60"/>
      <c r="D826" s="60"/>
      <c r="E826" s="60"/>
      <c r="F826" s="61"/>
      <c r="G826" s="63"/>
      <c r="H826" s="60"/>
      <c r="I826" s="61"/>
      <c r="J826" s="63"/>
      <c r="K826" s="60"/>
      <c r="L826" s="60"/>
      <c r="M826" s="60"/>
      <c r="N826" s="61"/>
      <c r="O826" s="63"/>
      <c r="P826" s="60"/>
      <c r="Q826" s="59"/>
      <c r="R826" s="59"/>
      <c r="T826"/>
      <c r="U826"/>
      <c r="V826"/>
      <c r="W826"/>
      <c r="X826"/>
      <c r="Y826"/>
      <c r="Z826"/>
      <c r="AA826"/>
      <c r="AB826"/>
      <c r="AC826"/>
      <c r="AD826"/>
      <c r="AE826"/>
      <c r="AF826"/>
      <c r="AG826"/>
      <c r="AH826"/>
      <c r="AI826"/>
      <c r="AJ826"/>
      <c r="AK826"/>
      <c r="AL826"/>
      <c r="AM826"/>
      <c r="AN826"/>
      <c r="AO826"/>
      <c r="AP826"/>
      <c r="AQ826"/>
      <c r="AR826"/>
      <c r="AS826"/>
      <c r="AT826"/>
      <c r="AU826"/>
      <c r="AV826"/>
      <c r="AW826"/>
    </row>
    <row r="827" spans="1:49" s="58" customFormat="1" ht="13.5" customHeight="1" x14ac:dyDescent="0.25">
      <c r="A827" s="56"/>
      <c r="B827" s="60"/>
      <c r="C827" s="60"/>
      <c r="D827" s="60"/>
      <c r="E827" s="60"/>
      <c r="F827" s="61"/>
      <c r="G827" s="63"/>
      <c r="H827" s="60"/>
      <c r="I827" s="61"/>
      <c r="J827" s="63"/>
      <c r="K827" s="60"/>
      <c r="L827" s="60"/>
      <c r="M827" s="60"/>
      <c r="N827" s="61"/>
      <c r="O827" s="63"/>
      <c r="P827" s="60"/>
      <c r="Q827" s="59"/>
      <c r="R827" s="59"/>
      <c r="T827"/>
      <c r="U827"/>
      <c r="V827"/>
      <c r="W827"/>
      <c r="X827"/>
      <c r="Y827"/>
      <c r="Z827"/>
      <c r="AA827"/>
      <c r="AB827"/>
      <c r="AC827"/>
      <c r="AD827"/>
      <c r="AE827"/>
      <c r="AF827"/>
      <c r="AG827"/>
      <c r="AH827"/>
      <c r="AI827"/>
      <c r="AJ827"/>
      <c r="AK827"/>
      <c r="AL827"/>
      <c r="AM827"/>
      <c r="AN827"/>
      <c r="AO827"/>
      <c r="AP827"/>
      <c r="AQ827"/>
      <c r="AR827"/>
      <c r="AS827"/>
      <c r="AT827"/>
      <c r="AU827"/>
      <c r="AV827"/>
      <c r="AW827"/>
    </row>
    <row r="828" spans="1:49" s="58" customFormat="1" ht="13.5" customHeight="1" x14ac:dyDescent="0.25">
      <c r="A828" s="56"/>
      <c r="B828" s="60"/>
      <c r="C828" s="60"/>
      <c r="D828" s="60"/>
      <c r="E828" s="60"/>
      <c r="F828" s="61"/>
      <c r="G828" s="63"/>
      <c r="H828" s="60"/>
      <c r="I828" s="61"/>
      <c r="J828" s="63"/>
      <c r="K828" s="60"/>
      <c r="L828" s="60"/>
      <c r="M828" s="60"/>
      <c r="N828" s="61"/>
      <c r="O828" s="63"/>
      <c r="P828" s="60"/>
      <c r="Q828" s="59"/>
      <c r="R828" s="59"/>
      <c r="T828"/>
      <c r="U828"/>
      <c r="V828"/>
      <c r="W828"/>
      <c r="X828"/>
      <c r="Y828"/>
      <c r="Z828"/>
      <c r="AA828"/>
      <c r="AB828"/>
      <c r="AC828"/>
      <c r="AD828"/>
      <c r="AE828"/>
      <c r="AF828"/>
      <c r="AG828"/>
      <c r="AH828"/>
      <c r="AI828"/>
      <c r="AJ828"/>
      <c r="AK828"/>
      <c r="AL828"/>
      <c r="AM828"/>
      <c r="AN828"/>
      <c r="AO828"/>
      <c r="AP828"/>
      <c r="AQ828"/>
      <c r="AR828"/>
      <c r="AS828"/>
      <c r="AT828"/>
      <c r="AU828"/>
      <c r="AV828"/>
      <c r="AW828"/>
    </row>
    <row r="829" spans="1:49" s="58" customFormat="1" ht="13.5" customHeight="1" x14ac:dyDescent="0.25">
      <c r="A829" s="56"/>
      <c r="B829" s="60"/>
      <c r="C829" s="60"/>
      <c r="D829" s="60"/>
      <c r="E829" s="60"/>
      <c r="F829" s="61"/>
      <c r="G829" s="63"/>
      <c r="H829" s="60"/>
      <c r="I829" s="61"/>
      <c r="J829" s="63"/>
      <c r="K829" s="60"/>
      <c r="L829" s="60"/>
      <c r="M829" s="60"/>
      <c r="N829" s="61"/>
      <c r="O829" s="63"/>
      <c r="P829" s="60"/>
      <c r="Q829" s="59"/>
      <c r="R829" s="59"/>
      <c r="T829"/>
      <c r="U829"/>
      <c r="V829"/>
      <c r="W829"/>
      <c r="X829"/>
      <c r="Y829"/>
      <c r="Z829"/>
      <c r="AA829"/>
      <c r="AB829"/>
      <c r="AC829"/>
      <c r="AD829"/>
      <c r="AE829"/>
      <c r="AF829"/>
      <c r="AG829"/>
      <c r="AH829"/>
      <c r="AI829"/>
      <c r="AJ829"/>
      <c r="AK829"/>
      <c r="AL829"/>
      <c r="AM829"/>
      <c r="AN829"/>
      <c r="AO829"/>
      <c r="AP829"/>
      <c r="AQ829"/>
      <c r="AR829"/>
      <c r="AS829"/>
      <c r="AT829"/>
      <c r="AU829"/>
      <c r="AV829"/>
      <c r="AW829"/>
    </row>
    <row r="830" spans="1:49" s="58" customFormat="1" ht="13.5" customHeight="1" x14ac:dyDescent="0.25">
      <c r="A830" s="56"/>
      <c r="B830" s="60"/>
      <c r="C830" s="60"/>
      <c r="D830" s="60"/>
      <c r="E830" s="60"/>
      <c r="F830" s="61"/>
      <c r="G830" s="63"/>
      <c r="H830" s="60"/>
      <c r="I830" s="61"/>
      <c r="J830" s="63"/>
      <c r="K830" s="60"/>
      <c r="L830" s="60"/>
      <c r="M830" s="60"/>
      <c r="N830" s="61"/>
      <c r="O830" s="63"/>
      <c r="P830" s="60"/>
      <c r="Q830" s="59"/>
      <c r="R830" s="59"/>
      <c r="T830"/>
      <c r="U830"/>
      <c r="V830"/>
      <c r="W830"/>
      <c r="X830"/>
      <c r="Y830"/>
      <c r="Z830"/>
      <c r="AA830"/>
      <c r="AB830"/>
      <c r="AC830"/>
      <c r="AD830"/>
      <c r="AE830"/>
      <c r="AF830"/>
      <c r="AG830"/>
      <c r="AH830"/>
      <c r="AI830"/>
      <c r="AJ830"/>
      <c r="AK830"/>
      <c r="AL830"/>
      <c r="AM830"/>
      <c r="AN830"/>
      <c r="AO830"/>
      <c r="AP830"/>
      <c r="AQ830"/>
      <c r="AR830"/>
      <c r="AS830"/>
      <c r="AT830"/>
      <c r="AU830"/>
      <c r="AV830"/>
      <c r="AW830"/>
    </row>
    <row r="831" spans="1:49" s="58" customFormat="1" ht="13.5" customHeight="1" x14ac:dyDescent="0.25">
      <c r="A831" s="56"/>
      <c r="B831" s="60"/>
      <c r="C831" s="60"/>
      <c r="D831" s="60"/>
      <c r="E831" s="60"/>
      <c r="F831" s="61"/>
      <c r="G831" s="63"/>
      <c r="H831" s="60"/>
      <c r="I831" s="61"/>
      <c r="J831" s="63"/>
      <c r="K831" s="60"/>
      <c r="L831" s="60"/>
      <c r="M831" s="60"/>
      <c r="N831" s="61"/>
      <c r="O831" s="63"/>
      <c r="P831" s="60"/>
      <c r="Q831" s="59"/>
      <c r="R831" s="59"/>
      <c r="T831"/>
      <c r="U831"/>
      <c r="V831"/>
      <c r="W831"/>
      <c r="X831"/>
      <c r="Y831"/>
      <c r="Z831"/>
      <c r="AA831"/>
      <c r="AB831"/>
      <c r="AC831"/>
      <c r="AD831"/>
      <c r="AE831"/>
      <c r="AF831"/>
      <c r="AG831"/>
      <c r="AH831"/>
      <c r="AI831"/>
      <c r="AJ831"/>
      <c r="AK831"/>
      <c r="AL831"/>
      <c r="AM831"/>
      <c r="AN831"/>
      <c r="AO831"/>
      <c r="AP831"/>
      <c r="AQ831"/>
      <c r="AR831"/>
      <c r="AS831"/>
      <c r="AT831"/>
      <c r="AU831"/>
      <c r="AV831"/>
      <c r="AW831"/>
    </row>
    <row r="832" spans="1:49" s="58" customFormat="1" ht="13.5" customHeight="1" x14ac:dyDescent="0.25">
      <c r="A832" s="56"/>
      <c r="B832" s="60"/>
      <c r="C832" s="60"/>
      <c r="D832" s="60"/>
      <c r="E832" s="60"/>
      <c r="F832" s="61"/>
      <c r="G832" s="63"/>
      <c r="H832" s="60"/>
      <c r="I832" s="61"/>
      <c r="J832" s="63"/>
      <c r="K832" s="60"/>
      <c r="L832" s="60"/>
      <c r="M832" s="60"/>
      <c r="N832" s="61"/>
      <c r="O832" s="63"/>
      <c r="P832" s="60"/>
      <c r="Q832" s="59"/>
      <c r="R832" s="59"/>
      <c r="T832"/>
      <c r="U832"/>
      <c r="V832"/>
      <c r="W832"/>
      <c r="X832"/>
      <c r="Y832"/>
      <c r="Z832"/>
      <c r="AA832"/>
      <c r="AB832"/>
      <c r="AC832"/>
      <c r="AD832"/>
      <c r="AE832"/>
      <c r="AF832"/>
      <c r="AG832"/>
      <c r="AH832"/>
      <c r="AI832"/>
      <c r="AJ832"/>
      <c r="AK832"/>
      <c r="AL832"/>
      <c r="AM832"/>
      <c r="AN832"/>
      <c r="AO832"/>
      <c r="AP832"/>
      <c r="AQ832"/>
      <c r="AR832"/>
      <c r="AS832"/>
      <c r="AT832"/>
      <c r="AU832"/>
      <c r="AV832"/>
      <c r="AW832"/>
    </row>
    <row r="833" spans="1:49" s="58" customFormat="1" ht="13.5" customHeight="1" x14ac:dyDescent="0.25">
      <c r="A833" s="56"/>
      <c r="B833" s="60"/>
      <c r="C833" s="60"/>
      <c r="D833" s="60"/>
      <c r="E833" s="60"/>
      <c r="F833" s="61"/>
      <c r="G833" s="63"/>
      <c r="H833" s="60"/>
      <c r="I833" s="61"/>
      <c r="J833" s="63"/>
      <c r="K833" s="60"/>
      <c r="L833" s="60"/>
      <c r="M833" s="60"/>
      <c r="N833" s="61"/>
      <c r="O833" s="63"/>
      <c r="P833" s="60"/>
      <c r="Q833" s="59"/>
      <c r="R833" s="59"/>
      <c r="T833"/>
      <c r="U833"/>
      <c r="V833"/>
      <c r="W833"/>
      <c r="X833"/>
      <c r="Y833"/>
      <c r="Z833"/>
      <c r="AA833"/>
      <c r="AB833"/>
      <c r="AC833"/>
      <c r="AD833"/>
      <c r="AE833"/>
      <c r="AF833"/>
      <c r="AG833"/>
      <c r="AH833"/>
      <c r="AI833"/>
      <c r="AJ833"/>
      <c r="AK833"/>
      <c r="AL833"/>
      <c r="AM833"/>
      <c r="AN833"/>
      <c r="AO833"/>
      <c r="AP833"/>
      <c r="AQ833"/>
      <c r="AR833"/>
      <c r="AS833"/>
      <c r="AT833"/>
      <c r="AU833"/>
      <c r="AV833"/>
      <c r="AW833"/>
    </row>
    <row r="834" spans="1:49" s="58" customFormat="1" ht="13.5" customHeight="1" x14ac:dyDescent="0.25">
      <c r="A834" s="56"/>
      <c r="B834" s="60"/>
      <c r="C834" s="60"/>
      <c r="D834" s="60"/>
      <c r="E834" s="60"/>
      <c r="F834" s="61"/>
      <c r="G834" s="63"/>
      <c r="H834" s="60"/>
      <c r="I834" s="61"/>
      <c r="J834" s="63"/>
      <c r="K834" s="60"/>
      <c r="L834" s="60"/>
      <c r="M834" s="60"/>
      <c r="N834" s="61"/>
      <c r="O834" s="63"/>
      <c r="P834" s="60"/>
      <c r="Q834" s="59"/>
      <c r="R834" s="59"/>
      <c r="T834"/>
      <c r="U834"/>
      <c r="V834"/>
      <c r="W834"/>
      <c r="X834"/>
      <c r="Y834"/>
      <c r="Z834"/>
      <c r="AA834"/>
      <c r="AB834"/>
      <c r="AC834"/>
      <c r="AD834"/>
      <c r="AE834"/>
      <c r="AF834"/>
      <c r="AG834"/>
      <c r="AH834"/>
      <c r="AI834"/>
      <c r="AJ834"/>
      <c r="AK834"/>
      <c r="AL834"/>
      <c r="AM834"/>
      <c r="AN834"/>
      <c r="AO834"/>
      <c r="AP834"/>
      <c r="AQ834"/>
      <c r="AR834"/>
      <c r="AS834"/>
      <c r="AT834"/>
      <c r="AU834"/>
      <c r="AV834"/>
      <c r="AW834"/>
    </row>
    <row r="835" spans="1:49" s="58" customFormat="1" ht="13.5" customHeight="1" x14ac:dyDescent="0.25">
      <c r="A835" s="56"/>
      <c r="B835" s="60"/>
      <c r="C835" s="60"/>
      <c r="D835" s="60"/>
      <c r="E835" s="60"/>
      <c r="F835" s="61"/>
      <c r="G835" s="63"/>
      <c r="H835" s="60"/>
      <c r="I835" s="61"/>
      <c r="J835" s="63"/>
      <c r="K835" s="60"/>
      <c r="L835" s="60"/>
      <c r="M835" s="60"/>
      <c r="N835" s="61"/>
      <c r="O835" s="63"/>
      <c r="P835" s="60"/>
      <c r="Q835" s="59"/>
      <c r="R835" s="59"/>
      <c r="T835"/>
      <c r="U835"/>
      <c r="V835"/>
      <c r="W835"/>
      <c r="X835"/>
      <c r="Y835"/>
      <c r="Z835"/>
      <c r="AA835"/>
      <c r="AB835"/>
      <c r="AC835"/>
      <c r="AD835"/>
      <c r="AE835"/>
      <c r="AF835"/>
      <c r="AG835"/>
      <c r="AH835"/>
      <c r="AI835"/>
      <c r="AJ835"/>
      <c r="AK835"/>
      <c r="AL835"/>
      <c r="AM835"/>
      <c r="AN835"/>
      <c r="AO835"/>
      <c r="AP835"/>
      <c r="AQ835"/>
      <c r="AR835"/>
      <c r="AS835"/>
      <c r="AT835"/>
      <c r="AU835"/>
      <c r="AV835"/>
      <c r="AW835"/>
    </row>
    <row r="836" spans="1:49" s="58" customFormat="1" ht="13.5" customHeight="1" x14ac:dyDescent="0.25">
      <c r="A836" s="56"/>
      <c r="B836" s="60"/>
      <c r="C836" s="60"/>
      <c r="D836" s="60"/>
      <c r="E836" s="60"/>
      <c r="F836" s="61"/>
      <c r="G836" s="63"/>
      <c r="H836" s="60"/>
      <c r="I836" s="61"/>
      <c r="J836" s="63"/>
      <c r="K836" s="60"/>
      <c r="L836" s="60"/>
      <c r="M836" s="60"/>
      <c r="N836" s="61"/>
      <c r="O836" s="63"/>
      <c r="P836" s="60"/>
      <c r="Q836" s="59"/>
      <c r="R836" s="59"/>
      <c r="T836"/>
      <c r="U836"/>
      <c r="V836"/>
      <c r="W836"/>
      <c r="X836"/>
      <c r="Y836"/>
      <c r="Z836"/>
      <c r="AA836"/>
      <c r="AB836"/>
      <c r="AC836"/>
      <c r="AD836"/>
      <c r="AE836"/>
      <c r="AF836"/>
      <c r="AG836"/>
      <c r="AH836"/>
      <c r="AI836"/>
      <c r="AJ836"/>
      <c r="AK836"/>
      <c r="AL836"/>
      <c r="AM836"/>
      <c r="AN836"/>
      <c r="AO836"/>
      <c r="AP836"/>
      <c r="AQ836"/>
      <c r="AR836"/>
      <c r="AS836"/>
      <c r="AT836"/>
      <c r="AU836"/>
      <c r="AV836"/>
      <c r="AW836"/>
    </row>
    <row r="837" spans="1:49" s="58" customFormat="1" ht="13.5" customHeight="1" x14ac:dyDescent="0.25">
      <c r="A837" s="56"/>
      <c r="B837" s="60"/>
      <c r="C837" s="60"/>
      <c r="D837" s="60"/>
      <c r="E837" s="60"/>
      <c r="F837" s="61"/>
      <c r="G837" s="63"/>
      <c r="H837" s="60"/>
      <c r="I837" s="61"/>
      <c r="J837" s="63"/>
      <c r="K837" s="60"/>
      <c r="L837" s="60"/>
      <c r="M837" s="60"/>
      <c r="N837" s="61"/>
      <c r="O837" s="63"/>
      <c r="P837" s="60"/>
      <c r="Q837" s="59"/>
      <c r="R837" s="59"/>
      <c r="T837"/>
      <c r="U837"/>
      <c r="V837"/>
      <c r="W837"/>
      <c r="X837"/>
      <c r="Y837"/>
      <c r="Z837"/>
      <c r="AA837"/>
      <c r="AB837"/>
      <c r="AC837"/>
      <c r="AD837"/>
      <c r="AE837"/>
      <c r="AF837"/>
      <c r="AG837"/>
      <c r="AH837"/>
      <c r="AI837"/>
      <c r="AJ837"/>
      <c r="AK837"/>
      <c r="AL837"/>
      <c r="AM837"/>
      <c r="AN837"/>
      <c r="AO837"/>
      <c r="AP837"/>
      <c r="AQ837"/>
      <c r="AR837"/>
      <c r="AS837"/>
      <c r="AT837"/>
      <c r="AU837"/>
      <c r="AV837"/>
      <c r="AW837"/>
    </row>
    <row r="838" spans="1:49" s="58" customFormat="1" ht="13.5" customHeight="1" x14ac:dyDescent="0.25">
      <c r="A838" s="56"/>
      <c r="B838" s="60"/>
      <c r="C838" s="60"/>
      <c r="D838" s="60"/>
      <c r="E838" s="60"/>
      <c r="F838" s="61"/>
      <c r="G838" s="63"/>
      <c r="H838" s="60"/>
      <c r="I838" s="61"/>
      <c r="J838" s="63"/>
      <c r="K838" s="60"/>
      <c r="L838" s="60"/>
      <c r="M838" s="60"/>
      <c r="N838" s="61"/>
      <c r="O838" s="63"/>
      <c r="P838" s="60"/>
      <c r="Q838" s="59"/>
      <c r="R838" s="59"/>
      <c r="T838"/>
      <c r="U838"/>
      <c r="V838"/>
      <c r="W838"/>
      <c r="X838"/>
      <c r="Y838"/>
      <c r="Z838"/>
      <c r="AA838"/>
      <c r="AB838"/>
      <c r="AC838"/>
      <c r="AD838"/>
      <c r="AE838"/>
      <c r="AF838"/>
      <c r="AG838"/>
      <c r="AH838"/>
      <c r="AI838"/>
      <c r="AJ838"/>
      <c r="AK838"/>
      <c r="AL838"/>
      <c r="AM838"/>
      <c r="AN838"/>
      <c r="AO838"/>
      <c r="AP838"/>
      <c r="AQ838"/>
      <c r="AR838"/>
      <c r="AS838"/>
      <c r="AT838"/>
      <c r="AU838"/>
      <c r="AV838"/>
      <c r="AW838"/>
    </row>
    <row r="839" spans="1:49" s="58" customFormat="1" ht="13.5" customHeight="1" x14ac:dyDescent="0.25">
      <c r="A839" s="56"/>
      <c r="B839" s="60"/>
      <c r="C839" s="60"/>
      <c r="D839" s="60"/>
      <c r="E839" s="60"/>
      <c r="F839" s="61"/>
      <c r="G839" s="63"/>
      <c r="H839" s="60"/>
      <c r="I839" s="61"/>
      <c r="J839" s="63"/>
      <c r="K839" s="60"/>
      <c r="L839" s="60"/>
      <c r="M839" s="60"/>
      <c r="N839" s="61"/>
      <c r="O839" s="63"/>
      <c r="P839" s="60"/>
      <c r="Q839" s="59"/>
      <c r="R839" s="59"/>
      <c r="T839"/>
      <c r="U839"/>
      <c r="V839"/>
      <c r="W839"/>
      <c r="X839"/>
      <c r="Y839"/>
      <c r="Z839"/>
      <c r="AA839"/>
      <c r="AB839"/>
      <c r="AC839"/>
      <c r="AD839"/>
      <c r="AE839"/>
      <c r="AF839"/>
      <c r="AG839"/>
      <c r="AH839"/>
      <c r="AI839"/>
      <c r="AJ839"/>
      <c r="AK839"/>
      <c r="AL839"/>
      <c r="AM839"/>
      <c r="AN839"/>
      <c r="AO839"/>
      <c r="AP839"/>
      <c r="AQ839"/>
      <c r="AR839"/>
      <c r="AS839"/>
      <c r="AT839"/>
      <c r="AU839"/>
      <c r="AV839"/>
      <c r="AW839"/>
    </row>
    <row r="840" spans="1:49" s="58" customFormat="1" ht="13.5" customHeight="1" x14ac:dyDescent="0.25">
      <c r="A840" s="56"/>
      <c r="B840" s="60"/>
      <c r="C840" s="60"/>
      <c r="D840" s="60"/>
      <c r="E840" s="60"/>
      <c r="F840" s="61"/>
      <c r="G840" s="63"/>
      <c r="H840" s="60"/>
      <c r="I840" s="61"/>
      <c r="J840" s="63"/>
      <c r="K840" s="60"/>
      <c r="L840" s="60"/>
      <c r="M840" s="60"/>
      <c r="N840" s="61"/>
      <c r="O840" s="63"/>
      <c r="P840" s="60"/>
      <c r="Q840" s="59"/>
      <c r="R840" s="59"/>
      <c r="T840"/>
      <c r="U840"/>
      <c r="V840"/>
      <c r="W840"/>
      <c r="X840"/>
      <c r="Y840"/>
      <c r="Z840"/>
      <c r="AA840"/>
      <c r="AB840"/>
      <c r="AC840"/>
      <c r="AD840"/>
      <c r="AE840"/>
      <c r="AF840"/>
      <c r="AG840"/>
      <c r="AH840"/>
      <c r="AI840"/>
      <c r="AJ840"/>
      <c r="AK840"/>
      <c r="AL840"/>
      <c r="AM840"/>
      <c r="AN840"/>
      <c r="AO840"/>
      <c r="AP840"/>
      <c r="AQ840"/>
      <c r="AR840"/>
      <c r="AS840"/>
      <c r="AT840"/>
      <c r="AU840"/>
      <c r="AV840"/>
      <c r="AW840"/>
    </row>
    <row r="841" spans="1:49" s="58" customFormat="1" ht="13.5" customHeight="1" x14ac:dyDescent="0.25">
      <c r="A841" s="56"/>
      <c r="B841" s="60"/>
      <c r="C841" s="60"/>
      <c r="D841" s="60"/>
      <c r="E841" s="60"/>
      <c r="F841" s="61"/>
      <c r="G841" s="63"/>
      <c r="H841" s="60"/>
      <c r="I841" s="61"/>
      <c r="J841" s="63"/>
      <c r="K841" s="60"/>
      <c r="L841" s="60"/>
      <c r="M841" s="60"/>
      <c r="N841" s="61"/>
      <c r="O841" s="63"/>
      <c r="P841" s="60"/>
      <c r="Q841" s="59"/>
      <c r="R841" s="59"/>
      <c r="T841"/>
      <c r="U841"/>
      <c r="V841"/>
      <c r="W841"/>
      <c r="X841"/>
      <c r="Y841"/>
      <c r="Z841"/>
      <c r="AA841"/>
      <c r="AB841"/>
      <c r="AC841"/>
      <c r="AD841"/>
      <c r="AE841"/>
      <c r="AF841"/>
      <c r="AG841"/>
      <c r="AH841"/>
      <c r="AI841"/>
      <c r="AJ841"/>
      <c r="AK841"/>
      <c r="AL841"/>
      <c r="AM841"/>
      <c r="AN841"/>
      <c r="AO841"/>
      <c r="AP841"/>
      <c r="AQ841"/>
      <c r="AR841"/>
      <c r="AS841"/>
      <c r="AT841"/>
      <c r="AU841"/>
      <c r="AV841"/>
      <c r="AW841"/>
    </row>
    <row r="842" spans="1:49" s="58" customFormat="1" ht="13.5" customHeight="1" x14ac:dyDescent="0.25">
      <c r="A842" s="56"/>
      <c r="B842" s="60"/>
      <c r="C842" s="60"/>
      <c r="D842" s="60"/>
      <c r="E842" s="60"/>
      <c r="F842" s="61"/>
      <c r="G842" s="63"/>
      <c r="H842" s="60"/>
      <c r="I842" s="61"/>
      <c r="J842" s="63"/>
      <c r="K842" s="60"/>
      <c r="L842" s="60"/>
      <c r="M842" s="60"/>
      <c r="N842" s="61"/>
      <c r="O842" s="63"/>
      <c r="P842" s="60"/>
      <c r="Q842" s="59"/>
      <c r="R842" s="59"/>
      <c r="T842"/>
      <c r="U842"/>
      <c r="V842"/>
      <c r="W842"/>
      <c r="X842"/>
      <c r="Y842"/>
      <c r="Z842"/>
      <c r="AA842"/>
      <c r="AB842"/>
      <c r="AC842"/>
      <c r="AD842"/>
      <c r="AE842"/>
      <c r="AF842"/>
      <c r="AG842"/>
      <c r="AH842"/>
      <c r="AI842"/>
      <c r="AJ842"/>
      <c r="AK842"/>
      <c r="AL842"/>
      <c r="AM842"/>
      <c r="AN842"/>
      <c r="AO842"/>
      <c r="AP842"/>
      <c r="AQ842"/>
      <c r="AR842"/>
      <c r="AS842"/>
      <c r="AT842"/>
      <c r="AU842"/>
      <c r="AV842"/>
      <c r="AW842"/>
    </row>
    <row r="843" spans="1:49" s="58" customFormat="1" ht="13.5" customHeight="1" x14ac:dyDescent="0.25">
      <c r="A843" s="56"/>
      <c r="B843" s="60"/>
      <c r="C843" s="60"/>
      <c r="D843" s="60"/>
      <c r="E843" s="60"/>
      <c r="F843" s="61"/>
      <c r="G843" s="63"/>
      <c r="H843" s="60"/>
      <c r="I843" s="61"/>
      <c r="J843" s="63"/>
      <c r="K843" s="60"/>
      <c r="L843" s="60"/>
      <c r="M843" s="60"/>
      <c r="N843" s="61"/>
      <c r="O843" s="63"/>
      <c r="P843" s="60"/>
      <c r="Q843" s="59"/>
      <c r="R843" s="59"/>
      <c r="T843"/>
      <c r="U843"/>
      <c r="V843"/>
      <c r="W843"/>
      <c r="X843"/>
      <c r="Y843"/>
      <c r="Z843"/>
      <c r="AA843"/>
      <c r="AB843"/>
      <c r="AC843"/>
      <c r="AD843"/>
      <c r="AE843"/>
      <c r="AF843"/>
      <c r="AG843"/>
      <c r="AH843"/>
      <c r="AI843"/>
      <c r="AJ843"/>
      <c r="AK843"/>
      <c r="AL843"/>
      <c r="AM843"/>
      <c r="AN843"/>
      <c r="AO843"/>
      <c r="AP843"/>
      <c r="AQ843"/>
      <c r="AR843"/>
      <c r="AS843"/>
      <c r="AT843"/>
      <c r="AU843"/>
      <c r="AV843"/>
      <c r="AW843"/>
    </row>
    <row r="844" spans="1:49" s="58" customFormat="1" ht="13.5" customHeight="1" x14ac:dyDescent="0.25">
      <c r="A844" s="56"/>
      <c r="B844" s="60"/>
      <c r="C844" s="60"/>
      <c r="D844" s="60"/>
      <c r="E844" s="60"/>
      <c r="F844" s="61"/>
      <c r="G844" s="63"/>
      <c r="H844" s="60"/>
      <c r="I844" s="61"/>
      <c r="J844" s="63"/>
      <c r="K844" s="60"/>
      <c r="L844" s="60"/>
      <c r="M844" s="60"/>
      <c r="N844" s="61"/>
      <c r="O844" s="63"/>
      <c r="P844" s="60"/>
      <c r="Q844" s="59"/>
      <c r="R844" s="59"/>
      <c r="T844"/>
      <c r="U844"/>
      <c r="V844"/>
      <c r="W844"/>
      <c r="X844"/>
      <c r="Y844"/>
      <c r="Z844"/>
      <c r="AA844"/>
      <c r="AB844"/>
      <c r="AC844"/>
      <c r="AD844"/>
      <c r="AE844"/>
      <c r="AF844"/>
      <c r="AG844"/>
      <c r="AH844"/>
      <c r="AI844"/>
      <c r="AJ844"/>
      <c r="AK844"/>
      <c r="AL844"/>
      <c r="AM844"/>
      <c r="AN844"/>
      <c r="AO844"/>
      <c r="AP844"/>
      <c r="AQ844"/>
      <c r="AR844"/>
      <c r="AS844"/>
      <c r="AT844"/>
      <c r="AU844"/>
      <c r="AV844"/>
      <c r="AW844"/>
    </row>
    <row r="845" spans="1:49" s="58" customFormat="1" ht="13.5" customHeight="1" x14ac:dyDescent="0.25">
      <c r="A845" s="56"/>
      <c r="B845" s="60"/>
      <c r="C845" s="60"/>
      <c r="D845" s="60"/>
      <c r="E845" s="60"/>
      <c r="F845" s="61"/>
      <c r="G845" s="63"/>
      <c r="H845" s="60"/>
      <c r="I845" s="61"/>
      <c r="J845" s="63"/>
      <c r="K845" s="60"/>
      <c r="L845" s="60"/>
      <c r="M845" s="60"/>
      <c r="N845" s="61"/>
      <c r="O845" s="63"/>
      <c r="P845" s="60"/>
      <c r="Q845" s="59"/>
      <c r="R845" s="59"/>
      <c r="T845"/>
      <c r="U845"/>
      <c r="V845"/>
      <c r="W845"/>
      <c r="X845"/>
      <c r="Y845"/>
      <c r="Z845"/>
      <c r="AA845"/>
      <c r="AB845"/>
      <c r="AC845"/>
      <c r="AD845"/>
      <c r="AE845"/>
      <c r="AF845"/>
      <c r="AG845"/>
      <c r="AH845"/>
      <c r="AI845"/>
      <c r="AJ845"/>
      <c r="AK845"/>
      <c r="AL845"/>
      <c r="AM845"/>
      <c r="AN845"/>
      <c r="AO845"/>
      <c r="AP845"/>
      <c r="AQ845"/>
      <c r="AR845"/>
      <c r="AS845"/>
      <c r="AT845"/>
      <c r="AU845"/>
      <c r="AV845"/>
      <c r="AW845"/>
    </row>
    <row r="846" spans="1:49" s="58" customFormat="1" ht="13.5" customHeight="1" x14ac:dyDescent="0.25">
      <c r="A846" s="56"/>
      <c r="B846" s="60"/>
      <c r="C846" s="60"/>
      <c r="D846" s="60"/>
      <c r="E846" s="60"/>
      <c r="F846" s="61"/>
      <c r="G846" s="63"/>
      <c r="H846" s="60"/>
      <c r="I846" s="61"/>
      <c r="J846" s="63"/>
      <c r="K846" s="60"/>
      <c r="L846" s="60"/>
      <c r="M846" s="60"/>
      <c r="N846" s="61"/>
      <c r="O846" s="63"/>
      <c r="P846" s="60"/>
      <c r="Q846" s="59"/>
      <c r="R846" s="59"/>
      <c r="T846"/>
      <c r="U846"/>
      <c r="V846"/>
      <c r="W846"/>
      <c r="X846"/>
      <c r="Y846"/>
      <c r="Z846"/>
      <c r="AA846"/>
      <c r="AB846"/>
      <c r="AC846"/>
      <c r="AD846"/>
      <c r="AE846"/>
      <c r="AF846"/>
      <c r="AG846"/>
      <c r="AH846"/>
      <c r="AI846"/>
      <c r="AJ846"/>
      <c r="AK846"/>
      <c r="AL846"/>
      <c r="AM846"/>
      <c r="AN846"/>
      <c r="AO846"/>
      <c r="AP846"/>
      <c r="AQ846"/>
      <c r="AR846"/>
      <c r="AS846"/>
      <c r="AT846"/>
      <c r="AU846"/>
      <c r="AV846"/>
      <c r="AW846"/>
    </row>
    <row r="847" spans="1:49" s="58" customFormat="1" ht="13.5" customHeight="1" x14ac:dyDescent="0.25">
      <c r="A847" s="56"/>
      <c r="B847" s="60"/>
      <c r="C847" s="60"/>
      <c r="D847" s="60"/>
      <c r="E847" s="60"/>
      <c r="F847" s="61"/>
      <c r="G847" s="63"/>
      <c r="H847" s="60"/>
      <c r="I847" s="61"/>
      <c r="J847" s="63"/>
      <c r="K847" s="60"/>
      <c r="L847" s="60"/>
      <c r="M847" s="60"/>
      <c r="N847" s="61"/>
      <c r="O847" s="63"/>
      <c r="P847" s="60"/>
      <c r="Q847" s="59"/>
      <c r="R847" s="59"/>
      <c r="T847"/>
      <c r="U847"/>
      <c r="V847"/>
      <c r="W847"/>
      <c r="X847"/>
      <c r="Y847"/>
      <c r="Z847"/>
      <c r="AA847"/>
      <c r="AB847"/>
      <c r="AC847"/>
      <c r="AD847"/>
      <c r="AE847"/>
      <c r="AF847"/>
      <c r="AG847"/>
      <c r="AH847"/>
      <c r="AI847"/>
      <c r="AJ847"/>
      <c r="AK847"/>
      <c r="AL847"/>
      <c r="AM847"/>
      <c r="AN847"/>
      <c r="AO847"/>
      <c r="AP847"/>
      <c r="AQ847"/>
      <c r="AR847"/>
      <c r="AS847"/>
      <c r="AT847"/>
      <c r="AU847"/>
      <c r="AV847"/>
      <c r="AW847"/>
    </row>
    <row r="848" spans="1:49" s="58" customFormat="1" ht="13.5" customHeight="1" x14ac:dyDescent="0.25">
      <c r="A848" s="56"/>
      <c r="B848" s="60"/>
      <c r="C848" s="60"/>
      <c r="D848" s="60"/>
      <c r="E848" s="60"/>
      <c r="F848" s="61"/>
      <c r="G848" s="63"/>
      <c r="H848" s="60"/>
      <c r="I848" s="61"/>
      <c r="J848" s="63"/>
      <c r="K848" s="60"/>
      <c r="L848" s="60"/>
      <c r="M848" s="60"/>
      <c r="N848" s="61"/>
      <c r="O848" s="63"/>
      <c r="P848" s="60"/>
      <c r="Q848" s="59"/>
      <c r="R848" s="59"/>
      <c r="T848"/>
      <c r="U848"/>
      <c r="V848"/>
      <c r="W848"/>
      <c r="X848"/>
      <c r="Y848"/>
      <c r="Z848"/>
      <c r="AA848"/>
      <c r="AB848"/>
      <c r="AC848"/>
      <c r="AD848"/>
      <c r="AE848"/>
      <c r="AF848"/>
      <c r="AG848"/>
      <c r="AH848"/>
      <c r="AI848"/>
      <c r="AJ848"/>
      <c r="AK848"/>
      <c r="AL848"/>
      <c r="AM848"/>
      <c r="AN848"/>
      <c r="AO848"/>
      <c r="AP848"/>
      <c r="AQ848"/>
      <c r="AR848"/>
      <c r="AS848"/>
      <c r="AT848"/>
      <c r="AU848"/>
      <c r="AV848"/>
      <c r="AW848"/>
    </row>
    <row r="849" spans="1:49" s="58" customFormat="1" ht="13.5" customHeight="1" x14ac:dyDescent="0.25">
      <c r="A849" s="56"/>
      <c r="B849" s="60"/>
      <c r="C849" s="60"/>
      <c r="D849" s="60"/>
      <c r="E849" s="60"/>
      <c r="F849" s="61"/>
      <c r="G849" s="63"/>
      <c r="H849" s="60"/>
      <c r="I849" s="61"/>
      <c r="J849" s="63"/>
      <c r="K849" s="60"/>
      <c r="L849" s="60"/>
      <c r="M849" s="60"/>
      <c r="N849" s="61"/>
      <c r="O849" s="63"/>
      <c r="P849" s="60"/>
      <c r="Q849" s="59"/>
      <c r="R849" s="59"/>
      <c r="T849"/>
      <c r="U849"/>
      <c r="V849"/>
      <c r="W849"/>
      <c r="X849"/>
      <c r="Y849"/>
      <c r="Z849"/>
      <c r="AA849"/>
      <c r="AB849"/>
      <c r="AC849"/>
      <c r="AD849"/>
      <c r="AE849"/>
      <c r="AF849"/>
      <c r="AG849"/>
      <c r="AH849"/>
      <c r="AI849"/>
      <c r="AJ849"/>
      <c r="AK849"/>
      <c r="AL849"/>
      <c r="AM849"/>
      <c r="AN849"/>
      <c r="AO849"/>
      <c r="AP849"/>
      <c r="AQ849"/>
      <c r="AR849"/>
      <c r="AS849"/>
      <c r="AT849"/>
      <c r="AU849"/>
      <c r="AV849"/>
      <c r="AW849"/>
    </row>
    <row r="850" spans="1:49" s="58" customFormat="1" ht="13.5" customHeight="1" x14ac:dyDescent="0.25">
      <c r="A850" s="56"/>
      <c r="B850" s="60"/>
      <c r="C850" s="60"/>
      <c r="D850" s="60"/>
      <c r="E850" s="60"/>
      <c r="F850" s="61"/>
      <c r="G850" s="63"/>
      <c r="H850" s="60"/>
      <c r="I850" s="61"/>
      <c r="J850" s="63"/>
      <c r="K850" s="60"/>
      <c r="L850" s="60"/>
      <c r="M850" s="60"/>
      <c r="N850" s="61"/>
      <c r="O850" s="63"/>
      <c r="P850" s="60"/>
      <c r="Q850" s="59"/>
      <c r="R850" s="59"/>
      <c r="T850"/>
      <c r="U850"/>
      <c r="V850"/>
      <c r="W850"/>
      <c r="X850"/>
      <c r="Y850"/>
      <c r="Z850"/>
      <c r="AA850"/>
      <c r="AB850"/>
      <c r="AC850"/>
      <c r="AD850"/>
      <c r="AE850"/>
      <c r="AF850"/>
      <c r="AG850"/>
      <c r="AH850"/>
      <c r="AI850"/>
      <c r="AJ850"/>
      <c r="AK850"/>
      <c r="AL850"/>
      <c r="AM850"/>
      <c r="AN850"/>
      <c r="AO850"/>
      <c r="AP850"/>
      <c r="AQ850"/>
      <c r="AR850"/>
      <c r="AS850"/>
      <c r="AT850"/>
      <c r="AU850"/>
      <c r="AV850"/>
      <c r="AW850"/>
    </row>
    <row r="851" spans="1:49" s="58" customFormat="1" ht="13.5" customHeight="1" x14ac:dyDescent="0.25">
      <c r="A851" s="56"/>
      <c r="B851" s="60"/>
      <c r="C851" s="60"/>
      <c r="D851" s="60"/>
      <c r="E851" s="60"/>
      <c r="F851" s="61"/>
      <c r="G851" s="63"/>
      <c r="H851" s="60"/>
      <c r="I851" s="61"/>
      <c r="J851" s="63"/>
      <c r="K851" s="60"/>
      <c r="L851" s="60"/>
      <c r="M851" s="60"/>
      <c r="N851" s="61"/>
      <c r="O851" s="63"/>
      <c r="P851" s="60"/>
      <c r="Q851" s="59"/>
      <c r="R851" s="59"/>
      <c r="T851"/>
      <c r="U851"/>
      <c r="V851"/>
      <c r="W851"/>
      <c r="X851"/>
      <c r="Y851"/>
      <c r="Z851"/>
      <c r="AA851"/>
      <c r="AB851"/>
      <c r="AC851"/>
      <c r="AD851"/>
      <c r="AE851"/>
      <c r="AF851"/>
      <c r="AG851"/>
      <c r="AH851"/>
      <c r="AI851"/>
      <c r="AJ851"/>
      <c r="AK851"/>
      <c r="AL851"/>
      <c r="AM851"/>
      <c r="AN851"/>
      <c r="AO851"/>
      <c r="AP851"/>
      <c r="AQ851"/>
      <c r="AR851"/>
      <c r="AS851"/>
      <c r="AT851"/>
      <c r="AU851"/>
      <c r="AV851"/>
      <c r="AW851"/>
    </row>
    <row r="852" spans="1:49" s="58" customFormat="1" ht="13.5" customHeight="1" x14ac:dyDescent="0.25">
      <c r="A852" s="56"/>
      <c r="B852" s="60"/>
      <c r="C852" s="60"/>
      <c r="D852" s="60"/>
      <c r="E852" s="60"/>
      <c r="F852" s="61"/>
      <c r="G852" s="63"/>
      <c r="H852" s="60"/>
      <c r="I852" s="61"/>
      <c r="J852" s="63"/>
      <c r="K852" s="60"/>
      <c r="L852" s="60"/>
      <c r="M852" s="60"/>
      <c r="N852" s="61"/>
      <c r="O852" s="63"/>
      <c r="P852" s="60"/>
      <c r="Q852" s="59"/>
      <c r="R852" s="59"/>
      <c r="T852"/>
      <c r="U852"/>
      <c r="V852"/>
      <c r="W852"/>
      <c r="X852"/>
      <c r="Y852"/>
      <c r="Z852"/>
      <c r="AA852"/>
      <c r="AB852"/>
      <c r="AC852"/>
      <c r="AD852"/>
      <c r="AE852"/>
      <c r="AF852"/>
      <c r="AG852"/>
      <c r="AH852"/>
      <c r="AI852"/>
      <c r="AJ852"/>
      <c r="AK852"/>
      <c r="AL852"/>
      <c r="AM852"/>
      <c r="AN852"/>
      <c r="AO852"/>
      <c r="AP852"/>
      <c r="AQ852"/>
      <c r="AR852"/>
      <c r="AS852"/>
      <c r="AT852"/>
      <c r="AU852"/>
      <c r="AV852"/>
      <c r="AW852"/>
    </row>
    <row r="853" spans="1:49" s="58" customFormat="1" ht="13.5" customHeight="1" x14ac:dyDescent="0.25">
      <c r="A853" s="56"/>
      <c r="B853" s="60"/>
      <c r="C853" s="60"/>
      <c r="D853" s="60"/>
      <c r="E853" s="60"/>
      <c r="F853" s="61"/>
      <c r="G853" s="63"/>
      <c r="H853" s="60"/>
      <c r="I853" s="61"/>
      <c r="J853" s="63"/>
      <c r="K853" s="60"/>
      <c r="L853" s="60"/>
      <c r="M853" s="60"/>
      <c r="N853" s="61"/>
      <c r="O853" s="63"/>
      <c r="P853" s="60"/>
      <c r="Q853" s="59"/>
      <c r="R853" s="59"/>
      <c r="T853"/>
      <c r="U853"/>
      <c r="V853"/>
      <c r="W853"/>
      <c r="X853"/>
      <c r="Y853"/>
      <c r="Z853"/>
      <c r="AA853"/>
      <c r="AB853"/>
      <c r="AC853"/>
      <c r="AD853"/>
      <c r="AE853"/>
      <c r="AF853"/>
      <c r="AG853"/>
      <c r="AH853"/>
      <c r="AI853"/>
      <c r="AJ853"/>
      <c r="AK853"/>
      <c r="AL853"/>
      <c r="AM853"/>
      <c r="AN853"/>
      <c r="AO853"/>
      <c r="AP853"/>
      <c r="AQ853"/>
      <c r="AR853"/>
      <c r="AS853"/>
      <c r="AT853"/>
      <c r="AU853"/>
      <c r="AV853"/>
      <c r="AW853"/>
    </row>
    <row r="854" spans="1:49" s="58" customFormat="1" ht="13.5" customHeight="1" x14ac:dyDescent="0.25">
      <c r="A854" s="56"/>
      <c r="B854" s="60"/>
      <c r="C854" s="60"/>
      <c r="D854" s="60"/>
      <c r="E854" s="60"/>
      <c r="F854" s="61"/>
      <c r="G854" s="63"/>
      <c r="H854" s="60"/>
      <c r="I854" s="61"/>
      <c r="J854" s="63"/>
      <c r="K854" s="60"/>
      <c r="L854" s="60"/>
      <c r="M854" s="60"/>
      <c r="N854" s="61"/>
      <c r="O854" s="63"/>
      <c r="P854" s="60"/>
      <c r="Q854" s="59"/>
      <c r="R854" s="59"/>
      <c r="T854"/>
      <c r="U854"/>
      <c r="V854"/>
      <c r="W854"/>
      <c r="X854"/>
      <c r="Y854"/>
      <c r="Z854"/>
      <c r="AA854"/>
      <c r="AB854"/>
      <c r="AC854"/>
      <c r="AD854"/>
      <c r="AE854"/>
      <c r="AF854"/>
      <c r="AG854"/>
      <c r="AH854"/>
      <c r="AI854"/>
      <c r="AJ854"/>
      <c r="AK854"/>
      <c r="AL854"/>
      <c r="AM854"/>
      <c r="AN854"/>
      <c r="AO854"/>
      <c r="AP854"/>
      <c r="AQ854"/>
      <c r="AR854"/>
      <c r="AS854"/>
      <c r="AT854"/>
      <c r="AU854"/>
      <c r="AV854"/>
      <c r="AW854"/>
    </row>
    <row r="855" spans="1:49" s="58" customFormat="1" ht="13.5" customHeight="1" x14ac:dyDescent="0.25">
      <c r="A855" s="56"/>
      <c r="B855" s="60"/>
      <c r="C855" s="60"/>
      <c r="D855" s="60"/>
      <c r="E855" s="60"/>
      <c r="F855" s="61"/>
      <c r="G855" s="63"/>
      <c r="H855" s="60"/>
      <c r="I855" s="61"/>
      <c r="J855" s="63"/>
      <c r="K855" s="60"/>
      <c r="L855" s="60"/>
      <c r="M855" s="60"/>
      <c r="N855" s="61"/>
      <c r="O855" s="63"/>
      <c r="P855" s="60"/>
      <c r="Q855" s="59"/>
      <c r="R855" s="59"/>
      <c r="T855"/>
      <c r="U855"/>
      <c r="V855"/>
      <c r="W855"/>
      <c r="X855"/>
      <c r="Y855"/>
      <c r="Z855"/>
      <c r="AA855"/>
      <c r="AB855"/>
      <c r="AC855"/>
      <c r="AD855"/>
      <c r="AE855"/>
      <c r="AF855"/>
      <c r="AG855"/>
      <c r="AH855"/>
      <c r="AI855"/>
      <c r="AJ855"/>
      <c r="AK855"/>
      <c r="AL855"/>
      <c r="AM855"/>
      <c r="AN855"/>
      <c r="AO855"/>
      <c r="AP855"/>
      <c r="AQ855"/>
      <c r="AR855"/>
      <c r="AS855"/>
      <c r="AT855"/>
      <c r="AU855"/>
      <c r="AV855"/>
      <c r="AW855"/>
    </row>
    <row r="856" spans="1:49" s="58" customFormat="1" ht="13.5" customHeight="1" x14ac:dyDescent="0.25">
      <c r="A856" s="56"/>
      <c r="B856" s="60"/>
      <c r="C856" s="60"/>
      <c r="D856" s="60"/>
      <c r="E856" s="60"/>
      <c r="F856" s="61"/>
      <c r="G856" s="63"/>
      <c r="H856" s="60"/>
      <c r="I856" s="61"/>
      <c r="J856" s="63"/>
      <c r="K856" s="60"/>
      <c r="L856" s="60"/>
      <c r="M856" s="60"/>
      <c r="N856" s="61"/>
      <c r="O856" s="63"/>
      <c r="P856" s="60"/>
      <c r="Q856" s="59"/>
      <c r="R856" s="59"/>
      <c r="T856"/>
      <c r="U856"/>
      <c r="V856"/>
      <c r="W856"/>
      <c r="X856"/>
      <c r="Y856"/>
      <c r="Z856"/>
      <c r="AA856"/>
      <c r="AB856"/>
      <c r="AC856"/>
      <c r="AD856"/>
      <c r="AE856"/>
      <c r="AF856"/>
      <c r="AG856"/>
      <c r="AH856"/>
      <c r="AI856"/>
      <c r="AJ856"/>
      <c r="AK856"/>
      <c r="AL856"/>
      <c r="AM856"/>
      <c r="AN856"/>
      <c r="AO856"/>
      <c r="AP856"/>
      <c r="AQ856"/>
      <c r="AR856"/>
      <c r="AS856"/>
      <c r="AT856"/>
      <c r="AU856"/>
      <c r="AV856"/>
      <c r="AW856"/>
    </row>
    <row r="857" spans="1:49" s="58" customFormat="1" ht="13.5" customHeight="1" x14ac:dyDescent="0.25">
      <c r="A857" s="56"/>
      <c r="B857" s="60"/>
      <c r="C857" s="60"/>
      <c r="D857" s="60"/>
      <c r="E857" s="60"/>
      <c r="F857" s="61"/>
      <c r="G857" s="63"/>
      <c r="H857" s="60"/>
      <c r="I857" s="61"/>
      <c r="J857" s="63"/>
      <c r="K857" s="60"/>
      <c r="L857" s="60"/>
      <c r="M857" s="60"/>
      <c r="N857" s="61"/>
      <c r="O857" s="63"/>
      <c r="P857" s="60"/>
      <c r="Q857" s="59"/>
      <c r="R857" s="59"/>
      <c r="T857"/>
      <c r="U857"/>
      <c r="V857"/>
      <c r="W857"/>
      <c r="X857"/>
      <c r="Y857"/>
      <c r="Z857"/>
      <c r="AA857"/>
      <c r="AB857"/>
      <c r="AC857"/>
      <c r="AD857"/>
      <c r="AE857"/>
      <c r="AF857"/>
      <c r="AG857"/>
      <c r="AH857"/>
      <c r="AI857"/>
      <c r="AJ857"/>
      <c r="AK857"/>
      <c r="AL857"/>
      <c r="AM857"/>
      <c r="AN857"/>
      <c r="AO857"/>
      <c r="AP857"/>
      <c r="AQ857"/>
      <c r="AR857"/>
      <c r="AS857"/>
      <c r="AT857"/>
      <c r="AU857"/>
      <c r="AV857"/>
      <c r="AW857"/>
    </row>
    <row r="858" spans="1:49" s="58" customFormat="1" ht="13.5" customHeight="1" x14ac:dyDescent="0.25">
      <c r="A858" s="56"/>
      <c r="B858" s="60"/>
      <c r="C858" s="60"/>
      <c r="D858" s="60"/>
      <c r="E858" s="60"/>
      <c r="F858" s="61"/>
      <c r="G858" s="63"/>
      <c r="H858" s="60"/>
      <c r="I858" s="61"/>
      <c r="J858" s="63"/>
      <c r="K858" s="60"/>
      <c r="L858" s="60"/>
      <c r="M858" s="60"/>
      <c r="N858" s="61"/>
      <c r="O858" s="63"/>
      <c r="P858" s="60"/>
      <c r="Q858" s="59"/>
      <c r="R858" s="59"/>
      <c r="T858"/>
      <c r="U858"/>
      <c r="V858"/>
      <c r="W858"/>
      <c r="X858"/>
      <c r="Y858"/>
      <c r="Z858"/>
      <c r="AA858"/>
      <c r="AB858"/>
      <c r="AC858"/>
      <c r="AD858"/>
      <c r="AE858"/>
      <c r="AF858"/>
      <c r="AG858"/>
      <c r="AH858"/>
      <c r="AI858"/>
      <c r="AJ858"/>
      <c r="AK858"/>
      <c r="AL858"/>
      <c r="AM858"/>
      <c r="AN858"/>
      <c r="AO858"/>
      <c r="AP858"/>
      <c r="AQ858"/>
      <c r="AR858"/>
      <c r="AS858"/>
      <c r="AT858"/>
      <c r="AU858"/>
      <c r="AV858"/>
      <c r="AW858"/>
    </row>
    <row r="859" spans="1:49" s="58" customFormat="1" ht="13.5" customHeight="1" x14ac:dyDescent="0.25">
      <c r="A859" s="56"/>
      <c r="B859" s="60"/>
      <c r="C859" s="60"/>
      <c r="D859" s="60"/>
      <c r="E859" s="60"/>
      <c r="F859" s="61"/>
      <c r="G859" s="63"/>
      <c r="H859" s="60"/>
      <c r="I859" s="61"/>
      <c r="J859" s="63"/>
      <c r="K859" s="60"/>
      <c r="L859" s="60"/>
      <c r="M859" s="60"/>
      <c r="N859" s="61"/>
      <c r="O859" s="63"/>
      <c r="P859" s="60"/>
      <c r="Q859" s="59"/>
      <c r="R859" s="59"/>
      <c r="T859"/>
      <c r="U859"/>
      <c r="V859"/>
      <c r="W859"/>
      <c r="X859"/>
      <c r="Y859"/>
      <c r="Z859"/>
      <c r="AA859"/>
      <c r="AB859"/>
      <c r="AC859"/>
      <c r="AD859"/>
      <c r="AE859"/>
      <c r="AF859"/>
      <c r="AG859"/>
      <c r="AH859"/>
      <c r="AI859"/>
      <c r="AJ859"/>
      <c r="AK859"/>
      <c r="AL859"/>
      <c r="AM859"/>
      <c r="AN859"/>
      <c r="AO859"/>
      <c r="AP859"/>
      <c r="AQ859"/>
      <c r="AR859"/>
      <c r="AS859"/>
      <c r="AT859"/>
      <c r="AU859"/>
      <c r="AV859"/>
      <c r="AW859"/>
    </row>
    <row r="860" spans="1:49" s="58" customFormat="1" ht="13.5" customHeight="1" x14ac:dyDescent="0.25">
      <c r="A860" s="56"/>
      <c r="B860" s="60"/>
      <c r="C860" s="60"/>
      <c r="D860" s="60"/>
      <c r="E860" s="60"/>
      <c r="F860" s="61"/>
      <c r="G860" s="63"/>
      <c r="H860" s="60"/>
      <c r="I860" s="61"/>
      <c r="J860" s="63"/>
      <c r="K860" s="60"/>
      <c r="L860" s="60"/>
      <c r="M860" s="60"/>
      <c r="N860" s="61"/>
      <c r="O860" s="63"/>
      <c r="P860" s="60"/>
      <c r="Q860" s="59"/>
      <c r="R860" s="59"/>
      <c r="T860"/>
      <c r="U860"/>
      <c r="V860"/>
      <c r="W860"/>
      <c r="X860"/>
      <c r="Y860"/>
      <c r="Z860"/>
      <c r="AA860"/>
      <c r="AB860"/>
      <c r="AC860"/>
      <c r="AD860"/>
      <c r="AE860"/>
      <c r="AF860"/>
      <c r="AG860"/>
      <c r="AH860"/>
      <c r="AI860"/>
      <c r="AJ860"/>
      <c r="AK860"/>
      <c r="AL860"/>
      <c r="AM860"/>
      <c r="AN860"/>
      <c r="AO860"/>
      <c r="AP860"/>
      <c r="AQ860"/>
      <c r="AR860"/>
      <c r="AS860"/>
      <c r="AT860"/>
      <c r="AU860"/>
      <c r="AV860"/>
      <c r="AW860"/>
    </row>
    <row r="861" spans="1:49" s="58" customFormat="1" ht="13.5" customHeight="1" x14ac:dyDescent="0.25">
      <c r="A861" s="56"/>
      <c r="B861" s="60"/>
      <c r="C861" s="60"/>
      <c r="D861" s="60"/>
      <c r="E861" s="60"/>
      <c r="F861" s="61"/>
      <c r="G861" s="63"/>
      <c r="H861" s="60"/>
      <c r="I861" s="61"/>
      <c r="J861" s="63"/>
      <c r="K861" s="60"/>
      <c r="L861" s="60"/>
      <c r="M861" s="60"/>
      <c r="N861" s="61"/>
      <c r="O861" s="63"/>
      <c r="P861" s="60"/>
      <c r="Q861" s="59"/>
      <c r="R861" s="59"/>
      <c r="T861"/>
      <c r="U861"/>
      <c r="V861"/>
      <c r="W861"/>
      <c r="X861"/>
      <c r="Y861"/>
      <c r="Z861"/>
      <c r="AA861"/>
      <c r="AB861"/>
      <c r="AC861"/>
      <c r="AD861"/>
      <c r="AE861"/>
      <c r="AF861"/>
      <c r="AG861"/>
      <c r="AH861"/>
      <c r="AI861"/>
      <c r="AJ861"/>
      <c r="AK861"/>
      <c r="AL861"/>
      <c r="AM861"/>
      <c r="AN861"/>
      <c r="AO861"/>
      <c r="AP861"/>
      <c r="AQ861"/>
      <c r="AR861"/>
      <c r="AS861"/>
      <c r="AT861"/>
      <c r="AU861"/>
      <c r="AV861"/>
      <c r="AW861"/>
    </row>
    <row r="862" spans="1:49" s="58" customFormat="1" ht="13.5" customHeight="1" x14ac:dyDescent="0.25">
      <c r="A862" s="56"/>
      <c r="B862" s="60"/>
      <c r="C862" s="60"/>
      <c r="D862" s="60"/>
      <c r="E862" s="60"/>
      <c r="F862" s="61"/>
      <c r="G862" s="63"/>
      <c r="H862" s="60"/>
      <c r="I862" s="61"/>
      <c r="J862" s="63"/>
      <c r="K862" s="60"/>
      <c r="L862" s="60"/>
      <c r="M862" s="60"/>
      <c r="N862" s="61"/>
      <c r="O862" s="63"/>
      <c r="P862" s="60"/>
      <c r="Q862" s="59"/>
      <c r="R862" s="59"/>
      <c r="T862"/>
      <c r="U862"/>
      <c r="V862"/>
      <c r="W862"/>
      <c r="X862"/>
      <c r="Y862"/>
      <c r="Z862"/>
      <c r="AA862"/>
      <c r="AB862"/>
      <c r="AC862"/>
      <c r="AD862"/>
      <c r="AE862"/>
      <c r="AF862"/>
      <c r="AG862"/>
      <c r="AH862"/>
      <c r="AI862"/>
      <c r="AJ862"/>
      <c r="AK862"/>
      <c r="AL862"/>
      <c r="AM862"/>
      <c r="AN862"/>
      <c r="AO862"/>
      <c r="AP862"/>
      <c r="AQ862"/>
      <c r="AR862"/>
      <c r="AS862"/>
      <c r="AT862"/>
      <c r="AU862"/>
      <c r="AV862"/>
      <c r="AW862"/>
    </row>
    <row r="863" spans="1:49" s="58" customFormat="1" ht="13.5" customHeight="1" x14ac:dyDescent="0.25">
      <c r="A863" s="56"/>
      <c r="B863" s="60"/>
      <c r="C863" s="60"/>
      <c r="D863" s="60"/>
      <c r="E863" s="60"/>
      <c r="F863" s="61"/>
      <c r="G863" s="63"/>
      <c r="H863" s="60"/>
      <c r="I863" s="61"/>
      <c r="J863" s="63"/>
      <c r="K863" s="60"/>
      <c r="L863" s="60"/>
      <c r="M863" s="60"/>
      <c r="N863" s="61"/>
      <c r="O863" s="63"/>
      <c r="P863" s="60"/>
      <c r="Q863" s="59"/>
      <c r="R863" s="59"/>
      <c r="T863"/>
      <c r="U863"/>
      <c r="V863"/>
      <c r="W863"/>
      <c r="X863"/>
      <c r="Y863"/>
      <c r="Z863"/>
      <c r="AA863"/>
      <c r="AB863"/>
      <c r="AC863"/>
      <c r="AD863"/>
      <c r="AE863"/>
      <c r="AF863"/>
      <c r="AG863"/>
      <c r="AH863"/>
      <c r="AI863"/>
      <c r="AJ863"/>
      <c r="AK863"/>
      <c r="AL863"/>
      <c r="AM863"/>
      <c r="AN863"/>
      <c r="AO863"/>
      <c r="AP863"/>
      <c r="AQ863"/>
      <c r="AR863"/>
      <c r="AS863"/>
      <c r="AT863"/>
      <c r="AU863"/>
      <c r="AV863"/>
      <c r="AW863"/>
    </row>
    <row r="864" spans="1:49" s="58" customFormat="1" ht="13.5" customHeight="1" x14ac:dyDescent="0.25">
      <c r="A864" s="56"/>
      <c r="B864" s="60"/>
      <c r="C864" s="60"/>
      <c r="D864" s="60"/>
      <c r="E864" s="60"/>
      <c r="F864" s="61"/>
      <c r="G864" s="63"/>
      <c r="H864" s="60"/>
      <c r="I864" s="61"/>
      <c r="J864" s="63"/>
      <c r="K864" s="60"/>
      <c r="L864" s="60"/>
      <c r="M864" s="60"/>
      <c r="N864" s="61"/>
      <c r="O864" s="63"/>
      <c r="P864" s="60"/>
      <c r="Q864" s="59"/>
      <c r="R864" s="59"/>
      <c r="T864"/>
      <c r="U864"/>
      <c r="V864"/>
      <c r="W864"/>
      <c r="X864"/>
      <c r="Y864"/>
      <c r="Z864"/>
      <c r="AA864"/>
      <c r="AB864"/>
      <c r="AC864"/>
      <c r="AD864"/>
      <c r="AE864"/>
      <c r="AF864"/>
      <c r="AG864"/>
      <c r="AH864"/>
      <c r="AI864"/>
      <c r="AJ864"/>
      <c r="AK864"/>
      <c r="AL864"/>
      <c r="AM864"/>
      <c r="AN864"/>
      <c r="AO864"/>
      <c r="AP864"/>
      <c r="AQ864"/>
      <c r="AR864"/>
      <c r="AS864"/>
      <c r="AT864"/>
      <c r="AU864"/>
      <c r="AV864"/>
      <c r="AW864"/>
    </row>
    <row r="865" spans="1:49" s="58" customFormat="1" ht="13.5" customHeight="1" x14ac:dyDescent="0.25">
      <c r="A865" s="56"/>
      <c r="B865" s="60"/>
      <c r="C865" s="60"/>
      <c r="D865" s="60"/>
      <c r="E865" s="60"/>
      <c r="F865" s="61"/>
      <c r="G865" s="63"/>
      <c r="H865" s="60"/>
      <c r="I865" s="61"/>
      <c r="J865" s="63"/>
      <c r="K865" s="60"/>
      <c r="L865" s="60"/>
      <c r="M865" s="60"/>
      <c r="N865" s="61"/>
      <c r="O865" s="63"/>
      <c r="P865" s="60"/>
      <c r="Q865" s="59"/>
      <c r="R865" s="59"/>
      <c r="T865"/>
      <c r="U865"/>
      <c r="V865"/>
      <c r="W865"/>
      <c r="X865"/>
      <c r="Y865"/>
      <c r="Z865"/>
      <c r="AA865"/>
      <c r="AB865"/>
      <c r="AC865"/>
      <c r="AD865"/>
      <c r="AE865"/>
      <c r="AF865"/>
      <c r="AG865"/>
      <c r="AH865"/>
      <c r="AI865"/>
      <c r="AJ865"/>
      <c r="AK865"/>
      <c r="AL865"/>
      <c r="AM865"/>
      <c r="AN865"/>
      <c r="AO865"/>
      <c r="AP865"/>
      <c r="AQ865"/>
      <c r="AR865"/>
      <c r="AS865"/>
      <c r="AT865"/>
      <c r="AU865"/>
      <c r="AV865"/>
      <c r="AW865"/>
    </row>
    <row r="866" spans="1:49" s="58" customFormat="1" ht="13.5" customHeight="1" x14ac:dyDescent="0.25">
      <c r="A866" s="56"/>
      <c r="B866" s="60"/>
      <c r="C866" s="60"/>
      <c r="D866" s="60"/>
      <c r="E866" s="60"/>
      <c r="F866" s="61"/>
      <c r="G866" s="63"/>
      <c r="H866" s="60"/>
      <c r="I866" s="61"/>
      <c r="J866" s="63"/>
      <c r="K866" s="60"/>
      <c r="L866" s="60"/>
      <c r="M866" s="60"/>
      <c r="N866" s="61"/>
      <c r="O866" s="63"/>
      <c r="P866" s="60"/>
      <c r="Q866" s="59"/>
      <c r="R866" s="59"/>
      <c r="T866"/>
      <c r="U866"/>
      <c r="V866"/>
      <c r="W866"/>
      <c r="X866"/>
      <c r="Y866"/>
      <c r="Z866"/>
      <c r="AA866"/>
      <c r="AB866"/>
      <c r="AC866"/>
      <c r="AD866"/>
      <c r="AE866"/>
      <c r="AF866"/>
      <c r="AG866"/>
      <c r="AH866"/>
      <c r="AI866"/>
      <c r="AJ866"/>
      <c r="AK866"/>
      <c r="AL866"/>
      <c r="AM866"/>
      <c r="AN866"/>
      <c r="AO866"/>
      <c r="AP866"/>
      <c r="AQ866"/>
      <c r="AR866"/>
      <c r="AS866"/>
      <c r="AT866"/>
      <c r="AU866"/>
      <c r="AV866"/>
      <c r="AW866"/>
    </row>
    <row r="867" spans="1:49" s="58" customFormat="1" ht="13.5" customHeight="1" x14ac:dyDescent="0.25">
      <c r="A867" s="56"/>
      <c r="B867" s="60"/>
      <c r="C867" s="60"/>
      <c r="D867" s="60"/>
      <c r="E867" s="60"/>
      <c r="F867" s="61"/>
      <c r="G867" s="63"/>
      <c r="H867" s="60"/>
      <c r="I867" s="61"/>
      <c r="J867" s="63"/>
      <c r="K867" s="60"/>
      <c r="L867" s="60"/>
      <c r="M867" s="60"/>
      <c r="N867" s="61"/>
      <c r="O867" s="63"/>
      <c r="P867" s="60"/>
      <c r="Q867" s="59"/>
      <c r="R867" s="59"/>
      <c r="T867"/>
      <c r="U867"/>
      <c r="V867"/>
      <c r="W867"/>
      <c r="X867"/>
      <c r="Y867"/>
      <c r="Z867"/>
      <c r="AA867"/>
      <c r="AB867"/>
      <c r="AC867"/>
      <c r="AD867"/>
      <c r="AE867"/>
      <c r="AF867"/>
      <c r="AG867"/>
      <c r="AH867"/>
      <c r="AI867"/>
      <c r="AJ867"/>
      <c r="AK867"/>
      <c r="AL867"/>
      <c r="AM867"/>
      <c r="AN867"/>
      <c r="AO867"/>
      <c r="AP867"/>
      <c r="AQ867"/>
      <c r="AR867"/>
      <c r="AS867"/>
      <c r="AT867"/>
      <c r="AU867"/>
      <c r="AV867"/>
      <c r="AW867"/>
    </row>
    <row r="868" spans="1:49" s="58" customFormat="1" ht="13.5" customHeight="1" x14ac:dyDescent="0.25">
      <c r="A868" s="56"/>
      <c r="B868" s="60"/>
      <c r="C868" s="60"/>
      <c r="D868" s="60"/>
      <c r="E868" s="60"/>
      <c r="F868" s="61"/>
      <c r="G868" s="63"/>
      <c r="H868" s="60"/>
      <c r="I868" s="61"/>
      <c r="J868" s="63"/>
      <c r="K868" s="60"/>
      <c r="L868" s="60"/>
      <c r="M868" s="60"/>
      <c r="N868" s="61"/>
      <c r="O868" s="63"/>
      <c r="P868" s="60"/>
      <c r="Q868" s="59"/>
      <c r="R868" s="59"/>
      <c r="T868"/>
      <c r="U868"/>
      <c r="V868"/>
      <c r="W868"/>
      <c r="X868"/>
      <c r="Y868"/>
      <c r="Z868"/>
      <c r="AA868"/>
      <c r="AB868"/>
      <c r="AC868"/>
      <c r="AD868"/>
      <c r="AE868"/>
      <c r="AF868"/>
      <c r="AG868"/>
      <c r="AH868"/>
      <c r="AI868"/>
      <c r="AJ868"/>
      <c r="AK868"/>
      <c r="AL868"/>
      <c r="AM868"/>
      <c r="AN868"/>
      <c r="AO868"/>
      <c r="AP868"/>
      <c r="AQ868"/>
      <c r="AR868"/>
      <c r="AS868"/>
      <c r="AT868"/>
      <c r="AU868"/>
      <c r="AV868"/>
      <c r="AW868"/>
    </row>
    <row r="869" spans="1:49" s="58" customFormat="1" ht="13.5" customHeight="1" x14ac:dyDescent="0.25">
      <c r="A869" s="56"/>
      <c r="B869" s="60"/>
      <c r="C869" s="60"/>
      <c r="D869" s="60"/>
      <c r="E869" s="60"/>
      <c r="F869" s="61"/>
      <c r="G869" s="63"/>
      <c r="H869" s="60"/>
      <c r="I869" s="61"/>
      <c r="J869" s="63"/>
      <c r="K869" s="60"/>
      <c r="L869" s="60"/>
      <c r="M869" s="60"/>
      <c r="N869" s="61"/>
      <c r="O869" s="63"/>
      <c r="P869" s="60"/>
      <c r="Q869" s="59"/>
      <c r="R869" s="59"/>
      <c r="T869"/>
      <c r="U869"/>
      <c r="V869"/>
      <c r="W869"/>
      <c r="X869"/>
      <c r="Y869"/>
      <c r="Z869"/>
      <c r="AA869"/>
      <c r="AB869"/>
      <c r="AC869"/>
      <c r="AD869"/>
      <c r="AE869"/>
      <c r="AF869"/>
      <c r="AG869"/>
      <c r="AH869"/>
      <c r="AI869"/>
      <c r="AJ869"/>
      <c r="AK869"/>
      <c r="AL869"/>
      <c r="AM869"/>
      <c r="AN869"/>
      <c r="AO869"/>
      <c r="AP869"/>
      <c r="AQ869"/>
      <c r="AR869"/>
      <c r="AS869"/>
      <c r="AT869"/>
      <c r="AU869"/>
      <c r="AV869"/>
      <c r="AW869"/>
    </row>
    <row r="870" spans="1:49" s="58" customFormat="1" ht="13.5" customHeight="1" x14ac:dyDescent="0.25">
      <c r="A870" s="56"/>
      <c r="B870" s="60"/>
      <c r="C870" s="60"/>
      <c r="D870" s="60"/>
      <c r="E870" s="60"/>
      <c r="F870" s="61"/>
      <c r="G870" s="63"/>
      <c r="H870" s="60"/>
      <c r="I870" s="61"/>
      <c r="J870" s="63"/>
      <c r="K870" s="60"/>
      <c r="L870" s="60"/>
      <c r="M870" s="60"/>
      <c r="N870" s="61"/>
      <c r="O870" s="63"/>
      <c r="P870" s="60"/>
      <c r="Q870" s="59"/>
      <c r="R870" s="59"/>
      <c r="T870"/>
      <c r="U870"/>
      <c r="V870"/>
      <c r="W870"/>
      <c r="X870"/>
      <c r="Y870"/>
      <c r="Z870"/>
      <c r="AA870"/>
      <c r="AB870"/>
      <c r="AC870"/>
      <c r="AD870"/>
      <c r="AE870"/>
      <c r="AF870"/>
      <c r="AG870"/>
      <c r="AH870"/>
      <c r="AI870"/>
      <c r="AJ870"/>
      <c r="AK870"/>
      <c r="AL870"/>
      <c r="AM870"/>
      <c r="AN870"/>
      <c r="AO870"/>
      <c r="AP870"/>
      <c r="AQ870"/>
      <c r="AR870"/>
      <c r="AS870"/>
      <c r="AT870"/>
      <c r="AU870"/>
      <c r="AV870"/>
      <c r="AW870"/>
    </row>
    <row r="871" spans="1:49" s="58" customFormat="1" ht="13.5" customHeight="1" x14ac:dyDescent="0.25">
      <c r="A871" s="56"/>
      <c r="B871" s="60"/>
      <c r="C871" s="60"/>
      <c r="D871" s="60"/>
      <c r="E871" s="60"/>
      <c r="F871" s="61"/>
      <c r="G871" s="63"/>
      <c r="H871" s="60"/>
      <c r="I871" s="61"/>
      <c r="J871" s="63"/>
      <c r="K871" s="60"/>
      <c r="L871" s="60"/>
      <c r="M871" s="60"/>
      <c r="N871" s="61"/>
      <c r="O871" s="63"/>
      <c r="P871" s="60"/>
      <c r="Q871" s="59"/>
      <c r="R871" s="59"/>
      <c r="T871"/>
      <c r="U871"/>
      <c r="V871"/>
      <c r="W871"/>
      <c r="X871"/>
      <c r="Y871"/>
      <c r="Z871"/>
      <c r="AA871"/>
      <c r="AB871"/>
      <c r="AC871"/>
      <c r="AD871"/>
      <c r="AE871"/>
      <c r="AF871"/>
      <c r="AG871"/>
      <c r="AH871"/>
      <c r="AI871"/>
      <c r="AJ871"/>
      <c r="AK871"/>
      <c r="AL871"/>
      <c r="AM871"/>
      <c r="AN871"/>
      <c r="AO871"/>
      <c r="AP871"/>
      <c r="AQ871"/>
      <c r="AR871"/>
      <c r="AS871"/>
      <c r="AT871"/>
      <c r="AU871"/>
      <c r="AV871"/>
      <c r="AW871"/>
    </row>
    <row r="872" spans="1:49" s="58" customFormat="1" ht="13.5" customHeight="1" x14ac:dyDescent="0.25">
      <c r="A872" s="56"/>
      <c r="B872" s="60"/>
      <c r="C872" s="60"/>
      <c r="D872" s="60"/>
      <c r="E872" s="60"/>
      <c r="F872" s="61"/>
      <c r="G872" s="63"/>
      <c r="H872" s="60"/>
      <c r="I872" s="61"/>
      <c r="J872" s="63"/>
      <c r="K872" s="60"/>
      <c r="L872" s="60"/>
      <c r="M872" s="60"/>
      <c r="N872" s="61"/>
      <c r="O872" s="63"/>
      <c r="P872" s="60"/>
      <c r="Q872" s="59"/>
      <c r="R872" s="59"/>
      <c r="T872"/>
      <c r="U872"/>
      <c r="V872"/>
      <c r="W872"/>
      <c r="X872"/>
      <c r="Y872"/>
      <c r="Z872"/>
      <c r="AA872"/>
      <c r="AB872"/>
      <c r="AC872"/>
      <c r="AD872"/>
      <c r="AE872"/>
      <c r="AF872"/>
      <c r="AG872"/>
      <c r="AH872"/>
      <c r="AI872"/>
      <c r="AJ872"/>
      <c r="AK872"/>
      <c r="AL872"/>
      <c r="AM872"/>
      <c r="AN872"/>
      <c r="AO872"/>
      <c r="AP872"/>
      <c r="AQ872"/>
      <c r="AR872"/>
      <c r="AS872"/>
      <c r="AT872"/>
      <c r="AU872"/>
      <c r="AV872"/>
      <c r="AW872"/>
    </row>
    <row r="873" spans="1:49" s="58" customFormat="1" ht="13.5" customHeight="1" x14ac:dyDescent="0.25">
      <c r="A873" s="56"/>
      <c r="B873" s="60"/>
      <c r="C873" s="60"/>
      <c r="D873" s="60"/>
      <c r="E873" s="60"/>
      <c r="F873" s="61"/>
      <c r="G873" s="63"/>
      <c r="H873" s="60"/>
      <c r="I873" s="61"/>
      <c r="J873" s="63"/>
      <c r="K873" s="60"/>
      <c r="L873" s="60"/>
      <c r="M873" s="60"/>
      <c r="N873" s="61"/>
      <c r="O873" s="63"/>
      <c r="P873" s="60"/>
      <c r="Q873" s="59"/>
      <c r="R873" s="59"/>
      <c r="T873"/>
      <c r="U873"/>
      <c r="V873"/>
      <c r="W873"/>
      <c r="X873"/>
      <c r="Y873"/>
      <c r="Z873"/>
      <c r="AA873"/>
      <c r="AB873"/>
      <c r="AC873"/>
      <c r="AD873"/>
      <c r="AE873"/>
      <c r="AF873"/>
      <c r="AG873"/>
      <c r="AH873"/>
      <c r="AI873"/>
      <c r="AJ873"/>
      <c r="AK873"/>
      <c r="AL873"/>
      <c r="AM873"/>
      <c r="AN873"/>
      <c r="AO873"/>
      <c r="AP873"/>
      <c r="AQ873"/>
      <c r="AR873"/>
      <c r="AS873"/>
      <c r="AT873"/>
      <c r="AU873"/>
      <c r="AV873"/>
      <c r="AW873"/>
    </row>
    <row r="874" spans="1:49" s="58" customFormat="1" ht="13.5" customHeight="1" x14ac:dyDescent="0.25">
      <c r="A874" s="56"/>
      <c r="B874" s="60"/>
      <c r="C874" s="60"/>
      <c r="D874" s="60"/>
      <c r="E874" s="60"/>
      <c r="F874" s="61"/>
      <c r="G874" s="63"/>
      <c r="H874" s="60"/>
      <c r="I874" s="61"/>
      <c r="J874" s="63"/>
      <c r="K874" s="60"/>
      <c r="L874" s="60"/>
      <c r="M874" s="60"/>
      <c r="N874" s="61"/>
      <c r="O874" s="63"/>
      <c r="P874" s="60"/>
      <c r="Q874" s="59"/>
      <c r="R874" s="59"/>
      <c r="T874"/>
      <c r="U874"/>
      <c r="V874"/>
      <c r="W874"/>
      <c r="X874"/>
      <c r="Y874"/>
      <c r="Z874"/>
      <c r="AA874"/>
      <c r="AB874"/>
      <c r="AC874"/>
      <c r="AD874"/>
      <c r="AE874"/>
      <c r="AF874"/>
      <c r="AG874"/>
      <c r="AH874"/>
      <c r="AI874"/>
      <c r="AJ874"/>
      <c r="AK874"/>
      <c r="AL874"/>
      <c r="AM874"/>
      <c r="AN874"/>
      <c r="AO874"/>
      <c r="AP874"/>
      <c r="AQ874"/>
      <c r="AR874"/>
      <c r="AS874"/>
      <c r="AT874"/>
      <c r="AU874"/>
      <c r="AV874"/>
      <c r="AW874"/>
    </row>
    <row r="875" spans="1:49" s="58" customFormat="1" ht="13.5" customHeight="1" x14ac:dyDescent="0.25">
      <c r="A875" s="56"/>
      <c r="B875" s="60"/>
      <c r="C875" s="60"/>
      <c r="D875" s="60"/>
      <c r="E875" s="60"/>
      <c r="F875" s="61"/>
      <c r="G875" s="63"/>
      <c r="H875" s="60"/>
      <c r="I875" s="61"/>
      <c r="J875" s="63"/>
      <c r="K875" s="60"/>
      <c r="L875" s="60"/>
      <c r="M875" s="60"/>
      <c r="N875" s="61"/>
      <c r="O875" s="63"/>
      <c r="P875" s="60"/>
      <c r="Q875" s="59"/>
      <c r="R875" s="59"/>
      <c r="T875"/>
      <c r="U875"/>
      <c r="V875"/>
      <c r="W875"/>
      <c r="X875"/>
      <c r="Y875"/>
      <c r="Z875"/>
      <c r="AA875"/>
      <c r="AB875"/>
      <c r="AC875"/>
      <c r="AD875"/>
      <c r="AE875"/>
      <c r="AF875"/>
      <c r="AG875"/>
      <c r="AH875"/>
      <c r="AI875"/>
      <c r="AJ875"/>
      <c r="AK875"/>
      <c r="AL875"/>
      <c r="AM875"/>
      <c r="AN875"/>
      <c r="AO875"/>
      <c r="AP875"/>
      <c r="AQ875"/>
      <c r="AR875"/>
      <c r="AS875"/>
      <c r="AT875"/>
      <c r="AU875"/>
      <c r="AV875"/>
      <c r="AW875"/>
    </row>
    <row r="876" spans="1:49" s="58" customFormat="1" ht="13.5" customHeight="1" x14ac:dyDescent="0.25">
      <c r="A876" s="56"/>
      <c r="B876" s="60"/>
      <c r="C876" s="60"/>
      <c r="D876" s="60"/>
      <c r="E876" s="60"/>
      <c r="F876" s="61"/>
      <c r="G876" s="63"/>
      <c r="H876" s="60"/>
      <c r="I876" s="61"/>
      <c r="J876" s="63"/>
      <c r="K876" s="60"/>
      <c r="L876" s="60"/>
      <c r="M876" s="60"/>
      <c r="N876" s="61"/>
      <c r="O876" s="63"/>
      <c r="P876" s="60"/>
      <c r="Q876" s="59"/>
      <c r="R876" s="59"/>
      <c r="T876"/>
      <c r="U876"/>
      <c r="V876"/>
      <c r="W876"/>
      <c r="X876"/>
      <c r="Y876"/>
      <c r="Z876"/>
      <c r="AA876"/>
      <c r="AB876"/>
      <c r="AC876"/>
      <c r="AD876"/>
      <c r="AE876"/>
      <c r="AF876"/>
      <c r="AG876"/>
      <c r="AH876"/>
      <c r="AI876"/>
      <c r="AJ876"/>
      <c r="AK876"/>
      <c r="AL876"/>
      <c r="AM876"/>
      <c r="AN876"/>
      <c r="AO876"/>
      <c r="AP876"/>
      <c r="AQ876"/>
      <c r="AR876"/>
      <c r="AS876"/>
      <c r="AT876"/>
      <c r="AU876"/>
      <c r="AV876"/>
      <c r="AW876"/>
    </row>
    <row r="877" spans="1:49" s="58" customFormat="1" ht="13.5" customHeight="1" x14ac:dyDescent="0.25">
      <c r="A877" s="56"/>
      <c r="B877" s="60"/>
      <c r="C877" s="60"/>
      <c r="D877" s="60"/>
      <c r="E877" s="60"/>
      <c r="F877" s="61"/>
      <c r="G877" s="63"/>
      <c r="H877" s="60"/>
      <c r="I877" s="61"/>
      <c r="J877" s="63"/>
      <c r="K877" s="60"/>
      <c r="L877" s="60"/>
      <c r="M877" s="60"/>
      <c r="N877" s="61"/>
      <c r="O877" s="63"/>
      <c r="P877" s="60"/>
      <c r="Q877" s="59"/>
      <c r="R877" s="59"/>
      <c r="T877"/>
      <c r="U877"/>
      <c r="V877"/>
      <c r="W877"/>
      <c r="X877"/>
      <c r="Y877"/>
      <c r="Z877"/>
      <c r="AA877"/>
      <c r="AB877"/>
      <c r="AC877"/>
      <c r="AD877"/>
      <c r="AE877"/>
      <c r="AF877"/>
      <c r="AG877"/>
      <c r="AH877"/>
      <c r="AI877"/>
      <c r="AJ877"/>
      <c r="AK877"/>
      <c r="AL877"/>
      <c r="AM877"/>
      <c r="AN877"/>
      <c r="AO877"/>
      <c r="AP877"/>
      <c r="AQ877"/>
      <c r="AR877"/>
      <c r="AS877"/>
      <c r="AT877"/>
      <c r="AU877"/>
      <c r="AV877"/>
      <c r="AW877"/>
    </row>
    <row r="878" spans="1:49" s="58" customFormat="1" ht="13.5" customHeight="1" x14ac:dyDescent="0.25">
      <c r="A878" s="56"/>
      <c r="B878" s="60"/>
      <c r="C878" s="60"/>
      <c r="D878" s="60"/>
      <c r="E878" s="60"/>
      <c r="F878" s="61"/>
      <c r="G878" s="63"/>
      <c r="H878" s="60"/>
      <c r="I878" s="61"/>
      <c r="J878" s="63"/>
      <c r="K878" s="60"/>
      <c r="L878" s="60"/>
      <c r="M878" s="60"/>
      <c r="N878" s="61"/>
      <c r="O878" s="63"/>
      <c r="P878" s="60"/>
      <c r="Q878" s="59"/>
      <c r="R878" s="59"/>
      <c r="T878"/>
      <c r="U878"/>
      <c r="V878"/>
      <c r="W878"/>
      <c r="X878"/>
      <c r="Y878"/>
      <c r="Z878"/>
      <c r="AA878"/>
      <c r="AB878"/>
      <c r="AC878"/>
      <c r="AD878"/>
      <c r="AE878"/>
      <c r="AF878"/>
      <c r="AG878"/>
      <c r="AH878"/>
      <c r="AI878"/>
      <c r="AJ878"/>
      <c r="AK878"/>
      <c r="AL878"/>
      <c r="AM878"/>
      <c r="AN878"/>
      <c r="AO878"/>
      <c r="AP878"/>
      <c r="AQ878"/>
      <c r="AR878"/>
      <c r="AS878"/>
      <c r="AT878"/>
      <c r="AU878"/>
      <c r="AV878"/>
      <c r="AW878"/>
    </row>
    <row r="879" spans="1:49" s="58" customFormat="1" ht="13.5" customHeight="1" x14ac:dyDescent="0.25">
      <c r="A879" s="56"/>
      <c r="B879" s="60"/>
      <c r="C879" s="60"/>
      <c r="D879" s="60"/>
      <c r="E879" s="60"/>
      <c r="F879" s="61"/>
      <c r="G879" s="63"/>
      <c r="H879" s="60"/>
      <c r="I879" s="61"/>
      <c r="J879" s="63"/>
      <c r="K879" s="60"/>
      <c r="L879" s="60"/>
      <c r="M879" s="60"/>
      <c r="N879" s="61"/>
      <c r="O879" s="63"/>
      <c r="P879" s="60"/>
      <c r="Q879" s="59"/>
      <c r="R879" s="59"/>
      <c r="T879"/>
      <c r="U879"/>
      <c r="V879"/>
      <c r="W879"/>
      <c r="X879"/>
      <c r="Y879"/>
      <c r="Z879"/>
      <c r="AA879"/>
      <c r="AB879"/>
      <c r="AC879"/>
      <c r="AD879"/>
      <c r="AE879"/>
      <c r="AF879"/>
      <c r="AG879"/>
      <c r="AH879"/>
      <c r="AI879"/>
      <c r="AJ879"/>
      <c r="AK879"/>
      <c r="AL879"/>
      <c r="AM879"/>
      <c r="AN879"/>
      <c r="AO879"/>
      <c r="AP879"/>
      <c r="AQ879"/>
      <c r="AR879"/>
      <c r="AS879"/>
      <c r="AT879"/>
      <c r="AU879"/>
      <c r="AV879"/>
      <c r="AW879"/>
    </row>
    <row r="880" spans="1:49" s="58" customFormat="1" ht="13.5" customHeight="1" x14ac:dyDescent="0.25">
      <c r="A880" s="56"/>
      <c r="B880" s="60"/>
      <c r="C880" s="60"/>
      <c r="D880" s="60"/>
      <c r="E880" s="60"/>
      <c r="F880" s="61"/>
      <c r="G880" s="63"/>
      <c r="H880" s="60"/>
      <c r="I880" s="61"/>
      <c r="J880" s="63"/>
      <c r="K880" s="60"/>
      <c r="L880" s="60"/>
      <c r="M880" s="60"/>
      <c r="N880" s="61"/>
      <c r="O880" s="63"/>
      <c r="P880" s="60"/>
      <c r="Q880" s="59"/>
      <c r="R880" s="59"/>
      <c r="T880"/>
      <c r="U880"/>
      <c r="V880"/>
      <c r="W880"/>
      <c r="X880"/>
      <c r="Y880"/>
      <c r="Z880"/>
      <c r="AA880"/>
      <c r="AB880"/>
      <c r="AC880"/>
      <c r="AD880"/>
      <c r="AE880"/>
      <c r="AF880"/>
      <c r="AG880"/>
      <c r="AH880"/>
      <c r="AI880"/>
      <c r="AJ880"/>
      <c r="AK880"/>
      <c r="AL880"/>
      <c r="AM880"/>
      <c r="AN880"/>
      <c r="AO880"/>
      <c r="AP880"/>
      <c r="AQ880"/>
      <c r="AR880"/>
      <c r="AS880"/>
      <c r="AT880"/>
      <c r="AU880"/>
      <c r="AV880"/>
      <c r="AW880"/>
    </row>
    <row r="881" spans="1:49" s="58" customFormat="1" ht="13.5" customHeight="1" x14ac:dyDescent="0.25">
      <c r="A881" s="56"/>
      <c r="B881" s="60"/>
      <c r="C881" s="60"/>
      <c r="D881" s="60"/>
      <c r="E881" s="60"/>
      <c r="F881" s="61"/>
      <c r="G881" s="63"/>
      <c r="H881" s="60"/>
      <c r="I881" s="61"/>
      <c r="J881" s="63"/>
      <c r="K881" s="60"/>
      <c r="L881" s="60"/>
      <c r="M881" s="60"/>
      <c r="N881" s="61"/>
      <c r="O881" s="63"/>
      <c r="P881" s="60"/>
      <c r="Q881" s="59"/>
      <c r="R881" s="59"/>
      <c r="T881"/>
      <c r="U881"/>
      <c r="V881"/>
      <c r="W881"/>
      <c r="X881"/>
      <c r="Y881"/>
      <c r="Z881"/>
      <c r="AA881"/>
      <c r="AB881"/>
      <c r="AC881"/>
      <c r="AD881"/>
      <c r="AE881"/>
      <c r="AF881"/>
      <c r="AG881"/>
      <c r="AH881"/>
      <c r="AI881"/>
      <c r="AJ881"/>
      <c r="AK881"/>
      <c r="AL881"/>
      <c r="AM881"/>
      <c r="AN881"/>
      <c r="AO881"/>
      <c r="AP881"/>
      <c r="AQ881"/>
      <c r="AR881"/>
      <c r="AS881"/>
      <c r="AT881"/>
      <c r="AU881"/>
      <c r="AV881"/>
      <c r="AW881"/>
    </row>
    <row r="882" spans="1:49" s="58" customFormat="1" ht="13.5" customHeight="1" x14ac:dyDescent="0.25">
      <c r="A882" s="56"/>
      <c r="B882" s="60"/>
      <c r="C882" s="60"/>
      <c r="D882" s="60"/>
      <c r="E882" s="60"/>
      <c r="F882" s="61"/>
      <c r="G882" s="63"/>
      <c r="H882" s="60"/>
      <c r="I882" s="61"/>
      <c r="J882" s="63"/>
      <c r="K882" s="60"/>
      <c r="L882" s="60"/>
      <c r="M882" s="60"/>
      <c r="N882" s="61"/>
      <c r="O882" s="63"/>
      <c r="P882" s="60"/>
      <c r="Q882" s="59"/>
      <c r="R882" s="59"/>
      <c r="T882"/>
      <c r="U882"/>
      <c r="V882"/>
      <c r="W882"/>
      <c r="X882"/>
      <c r="Y882"/>
      <c r="Z882"/>
      <c r="AA882"/>
      <c r="AB882"/>
      <c r="AC882"/>
      <c r="AD882"/>
      <c r="AE882"/>
      <c r="AF882"/>
      <c r="AG882"/>
      <c r="AH882"/>
      <c r="AI882"/>
      <c r="AJ882"/>
      <c r="AK882"/>
      <c r="AL882"/>
      <c r="AM882"/>
      <c r="AN882"/>
      <c r="AO882"/>
      <c r="AP882"/>
      <c r="AQ882"/>
      <c r="AR882"/>
      <c r="AS882"/>
      <c r="AT882"/>
      <c r="AU882"/>
      <c r="AV882"/>
      <c r="AW882"/>
    </row>
    <row r="883" spans="1:49" s="58" customFormat="1" ht="13.5" customHeight="1" x14ac:dyDescent="0.25">
      <c r="A883" s="56"/>
      <c r="B883" s="60"/>
      <c r="C883" s="60"/>
      <c r="D883" s="60"/>
      <c r="E883" s="60"/>
      <c r="F883" s="61"/>
      <c r="G883" s="63"/>
      <c r="H883" s="60"/>
      <c r="I883" s="61"/>
      <c r="J883" s="63"/>
      <c r="K883" s="60"/>
      <c r="L883" s="60"/>
      <c r="M883" s="60"/>
      <c r="N883" s="61"/>
      <c r="O883" s="63"/>
      <c r="P883" s="60"/>
      <c r="Q883" s="59"/>
      <c r="R883" s="59"/>
      <c r="T883"/>
      <c r="U883"/>
      <c r="V883"/>
      <c r="W883"/>
      <c r="X883"/>
      <c r="Y883"/>
      <c r="Z883"/>
      <c r="AA883"/>
      <c r="AB883"/>
      <c r="AC883"/>
      <c r="AD883"/>
      <c r="AE883"/>
      <c r="AF883"/>
      <c r="AG883"/>
      <c r="AH883"/>
      <c r="AI883"/>
      <c r="AJ883"/>
      <c r="AK883"/>
      <c r="AL883"/>
      <c r="AM883"/>
      <c r="AN883"/>
      <c r="AO883"/>
      <c r="AP883"/>
      <c r="AQ883"/>
      <c r="AR883"/>
      <c r="AS883"/>
      <c r="AT883"/>
      <c r="AU883"/>
      <c r="AV883"/>
      <c r="AW883"/>
    </row>
    <row r="884" spans="1:49" s="58" customFormat="1" ht="13.5" customHeight="1" x14ac:dyDescent="0.25">
      <c r="A884" s="56"/>
      <c r="B884" s="60"/>
      <c r="C884" s="60"/>
      <c r="D884" s="60"/>
      <c r="E884" s="60"/>
      <c r="F884" s="61"/>
      <c r="G884" s="63"/>
      <c r="H884" s="60"/>
      <c r="I884" s="61"/>
      <c r="J884" s="63"/>
      <c r="K884" s="60"/>
      <c r="L884" s="60"/>
      <c r="M884" s="60"/>
      <c r="N884" s="61"/>
      <c r="O884" s="63"/>
      <c r="P884" s="60"/>
      <c r="Q884" s="59"/>
      <c r="R884" s="59"/>
      <c r="T884"/>
      <c r="U884"/>
      <c r="V884"/>
      <c r="W884"/>
      <c r="X884"/>
      <c r="Y884"/>
      <c r="Z884"/>
      <c r="AA884"/>
      <c r="AB884"/>
      <c r="AC884"/>
      <c r="AD884"/>
      <c r="AE884"/>
      <c r="AF884"/>
      <c r="AG884"/>
      <c r="AH884"/>
      <c r="AI884"/>
      <c r="AJ884"/>
      <c r="AK884"/>
      <c r="AL884"/>
      <c r="AM884"/>
      <c r="AN884"/>
      <c r="AO884"/>
      <c r="AP884"/>
      <c r="AQ884"/>
      <c r="AR884"/>
      <c r="AS884"/>
      <c r="AT884"/>
      <c r="AU884"/>
      <c r="AV884"/>
      <c r="AW884"/>
    </row>
    <row r="885" spans="1:49" s="58" customFormat="1" ht="13.5" customHeight="1" x14ac:dyDescent="0.25">
      <c r="A885" s="56"/>
      <c r="B885" s="60"/>
      <c r="C885" s="60"/>
      <c r="D885" s="60"/>
      <c r="E885" s="60"/>
      <c r="F885" s="61"/>
      <c r="G885" s="63"/>
      <c r="H885" s="60"/>
      <c r="I885" s="61"/>
      <c r="J885" s="63"/>
      <c r="K885" s="60"/>
      <c r="L885" s="60"/>
      <c r="M885" s="60"/>
      <c r="N885" s="61"/>
      <c r="O885" s="63"/>
      <c r="P885" s="60"/>
      <c r="Q885" s="59"/>
      <c r="R885" s="59"/>
      <c r="T885"/>
      <c r="U885"/>
      <c r="V885"/>
      <c r="W885"/>
      <c r="X885"/>
      <c r="Y885"/>
      <c r="Z885"/>
      <c r="AA885"/>
      <c r="AB885"/>
      <c r="AC885"/>
      <c r="AD885"/>
      <c r="AE885"/>
      <c r="AF885"/>
      <c r="AG885"/>
      <c r="AH885"/>
      <c r="AI885"/>
      <c r="AJ885"/>
      <c r="AK885"/>
      <c r="AL885"/>
      <c r="AM885"/>
      <c r="AN885"/>
      <c r="AO885"/>
      <c r="AP885"/>
      <c r="AQ885"/>
      <c r="AR885"/>
      <c r="AS885"/>
      <c r="AT885"/>
      <c r="AU885"/>
      <c r="AV885"/>
      <c r="AW885"/>
    </row>
    <row r="886" spans="1:49" s="58" customFormat="1" ht="13.5" customHeight="1" x14ac:dyDescent="0.25">
      <c r="A886" s="56"/>
      <c r="B886" s="60"/>
      <c r="C886" s="60"/>
      <c r="D886" s="60"/>
      <c r="E886" s="60"/>
      <c r="F886" s="61"/>
      <c r="G886" s="63"/>
      <c r="H886" s="60"/>
      <c r="I886" s="61"/>
      <c r="J886" s="63"/>
      <c r="K886" s="60"/>
      <c r="L886" s="60"/>
      <c r="M886" s="60"/>
      <c r="N886" s="61"/>
      <c r="O886" s="63"/>
      <c r="P886" s="60"/>
      <c r="Q886" s="59"/>
      <c r="R886" s="59"/>
      <c r="T886"/>
      <c r="U886"/>
      <c r="V886"/>
      <c r="W886"/>
      <c r="X886"/>
      <c r="Y886"/>
      <c r="Z886"/>
      <c r="AA886"/>
      <c r="AB886"/>
      <c r="AC886"/>
      <c r="AD886"/>
      <c r="AE886"/>
      <c r="AF886"/>
      <c r="AG886"/>
      <c r="AH886"/>
      <c r="AI886"/>
      <c r="AJ886"/>
      <c r="AK886"/>
      <c r="AL886"/>
      <c r="AM886"/>
      <c r="AN886"/>
      <c r="AO886"/>
      <c r="AP886"/>
      <c r="AQ886"/>
      <c r="AR886"/>
      <c r="AS886"/>
      <c r="AT886"/>
      <c r="AU886"/>
      <c r="AV886"/>
      <c r="AW886"/>
    </row>
    <row r="887" spans="1:49" s="58" customFormat="1" ht="13.5" customHeight="1" x14ac:dyDescent="0.25">
      <c r="A887" s="56"/>
      <c r="B887" s="60"/>
      <c r="C887" s="60"/>
      <c r="D887" s="60"/>
      <c r="E887" s="60"/>
      <c r="F887" s="61"/>
      <c r="G887" s="63"/>
      <c r="H887" s="60"/>
      <c r="I887" s="61"/>
      <c r="J887" s="63"/>
      <c r="K887" s="60"/>
      <c r="L887" s="60"/>
      <c r="M887" s="60"/>
      <c r="N887" s="61"/>
      <c r="O887" s="63"/>
      <c r="P887" s="60"/>
      <c r="Q887" s="59"/>
      <c r="R887" s="59"/>
      <c r="T887"/>
      <c r="U887"/>
      <c r="V887"/>
      <c r="W887"/>
      <c r="X887"/>
      <c r="Y887"/>
      <c r="Z887"/>
      <c r="AA887"/>
      <c r="AB887"/>
      <c r="AC887"/>
      <c r="AD887"/>
      <c r="AE887"/>
      <c r="AF887"/>
      <c r="AG887"/>
      <c r="AH887"/>
      <c r="AI887"/>
      <c r="AJ887"/>
      <c r="AK887"/>
      <c r="AL887"/>
      <c r="AM887"/>
      <c r="AN887"/>
      <c r="AO887"/>
      <c r="AP887"/>
      <c r="AQ887"/>
      <c r="AR887"/>
      <c r="AS887"/>
      <c r="AT887"/>
      <c r="AU887"/>
      <c r="AV887"/>
      <c r="AW887"/>
    </row>
    <row r="888" spans="1:49" s="58" customFormat="1" ht="13.5" customHeight="1" x14ac:dyDescent="0.25">
      <c r="A888" s="56"/>
      <c r="B888" s="60"/>
      <c r="C888" s="60"/>
      <c r="D888" s="60"/>
      <c r="E888" s="60"/>
      <c r="F888" s="61"/>
      <c r="G888" s="63"/>
      <c r="H888" s="60"/>
      <c r="I888" s="61"/>
      <c r="J888" s="63"/>
      <c r="K888" s="60"/>
      <c r="L888" s="60"/>
      <c r="M888" s="60"/>
      <c r="N888" s="61"/>
      <c r="O888" s="63"/>
      <c r="P888" s="60"/>
      <c r="Q888" s="59"/>
      <c r="R888" s="59"/>
      <c r="T888"/>
      <c r="U888"/>
      <c r="V888"/>
      <c r="W888"/>
      <c r="X888"/>
      <c r="Y888"/>
      <c r="Z888"/>
      <c r="AA888"/>
      <c r="AB888"/>
      <c r="AC888"/>
      <c r="AD888"/>
      <c r="AE888"/>
      <c r="AF888"/>
      <c r="AG888"/>
      <c r="AH888"/>
      <c r="AI888"/>
      <c r="AJ888"/>
      <c r="AK888"/>
      <c r="AL888"/>
      <c r="AM888"/>
      <c r="AN888"/>
      <c r="AO888"/>
      <c r="AP888"/>
      <c r="AQ888"/>
      <c r="AR888"/>
      <c r="AS888"/>
      <c r="AT888"/>
      <c r="AU888"/>
      <c r="AV888"/>
      <c r="AW888"/>
    </row>
    <row r="889" spans="1:49" s="58" customFormat="1" ht="13.5" customHeight="1" x14ac:dyDescent="0.25">
      <c r="A889" s="56"/>
      <c r="B889" s="60"/>
      <c r="C889" s="60"/>
      <c r="D889" s="60"/>
      <c r="E889" s="60"/>
      <c r="F889" s="61"/>
      <c r="G889" s="63"/>
      <c r="H889" s="60"/>
      <c r="I889" s="61"/>
      <c r="J889" s="63"/>
      <c r="K889" s="60"/>
      <c r="L889" s="60"/>
      <c r="M889" s="60"/>
      <c r="N889" s="61"/>
      <c r="O889" s="63"/>
      <c r="P889" s="60"/>
      <c r="Q889" s="59"/>
      <c r="R889" s="59"/>
      <c r="T889"/>
      <c r="U889"/>
      <c r="V889"/>
      <c r="W889"/>
      <c r="X889"/>
      <c r="Y889"/>
      <c r="Z889"/>
      <c r="AA889"/>
      <c r="AB889"/>
      <c r="AC889"/>
      <c r="AD889"/>
      <c r="AE889"/>
      <c r="AF889"/>
      <c r="AG889"/>
      <c r="AH889"/>
      <c r="AI889"/>
      <c r="AJ889"/>
      <c r="AK889"/>
      <c r="AL889"/>
      <c r="AM889"/>
      <c r="AN889"/>
      <c r="AO889"/>
      <c r="AP889"/>
      <c r="AQ889"/>
      <c r="AR889"/>
      <c r="AS889"/>
      <c r="AT889"/>
      <c r="AU889"/>
      <c r="AV889"/>
      <c r="AW889"/>
    </row>
    <row r="890" spans="1:49" s="58" customFormat="1" ht="13.5" customHeight="1" x14ac:dyDescent="0.25">
      <c r="A890" s="56"/>
      <c r="B890" s="60"/>
      <c r="C890" s="60"/>
      <c r="D890" s="60"/>
      <c r="E890" s="60"/>
      <c r="F890" s="61"/>
      <c r="G890" s="63"/>
      <c r="H890" s="60"/>
      <c r="I890" s="61"/>
      <c r="J890" s="63"/>
      <c r="K890" s="60"/>
      <c r="L890" s="60"/>
      <c r="M890" s="60"/>
      <c r="N890" s="61"/>
      <c r="O890" s="63"/>
      <c r="P890" s="60"/>
      <c r="Q890" s="59"/>
      <c r="R890" s="59"/>
      <c r="T890"/>
      <c r="U890"/>
      <c r="V890"/>
      <c r="W890"/>
      <c r="X890"/>
      <c r="Y890"/>
      <c r="Z890"/>
      <c r="AA890"/>
      <c r="AB890"/>
      <c r="AC890"/>
      <c r="AD890"/>
      <c r="AE890"/>
      <c r="AF890"/>
      <c r="AG890"/>
      <c r="AH890"/>
      <c r="AI890"/>
      <c r="AJ890"/>
      <c r="AK890"/>
      <c r="AL890"/>
      <c r="AM890"/>
      <c r="AN890"/>
      <c r="AO890"/>
      <c r="AP890"/>
      <c r="AQ890"/>
      <c r="AR890"/>
      <c r="AS890"/>
      <c r="AT890"/>
      <c r="AU890"/>
      <c r="AV890"/>
      <c r="AW890"/>
    </row>
    <row r="891" spans="1:49" s="58" customFormat="1" ht="13.5" customHeight="1" x14ac:dyDescent="0.25">
      <c r="A891" s="56"/>
      <c r="B891" s="60"/>
      <c r="C891" s="60"/>
      <c r="D891" s="60"/>
      <c r="E891" s="60"/>
      <c r="F891" s="61"/>
      <c r="G891" s="63"/>
      <c r="H891" s="60"/>
      <c r="I891" s="61"/>
      <c r="J891" s="63"/>
      <c r="K891" s="60"/>
      <c r="L891" s="60"/>
      <c r="M891" s="60"/>
      <c r="N891" s="61"/>
      <c r="O891" s="63"/>
      <c r="P891" s="60"/>
      <c r="Q891" s="59"/>
      <c r="R891" s="59"/>
      <c r="T891"/>
      <c r="U891"/>
      <c r="V891"/>
      <c r="W891"/>
      <c r="X891"/>
      <c r="Y891"/>
      <c r="Z891"/>
      <c r="AA891"/>
      <c r="AB891"/>
      <c r="AC891"/>
      <c r="AD891"/>
      <c r="AE891"/>
      <c r="AF891"/>
      <c r="AG891"/>
      <c r="AH891"/>
      <c r="AI891"/>
      <c r="AJ891"/>
      <c r="AK891"/>
      <c r="AL891"/>
      <c r="AM891"/>
      <c r="AN891"/>
      <c r="AO891"/>
      <c r="AP891"/>
      <c r="AQ891"/>
      <c r="AR891"/>
      <c r="AS891"/>
      <c r="AT891"/>
      <c r="AU891"/>
      <c r="AV891"/>
      <c r="AW891"/>
    </row>
    <row r="892" spans="1:49" s="58" customFormat="1" ht="13.5" customHeight="1" x14ac:dyDescent="0.25">
      <c r="A892" s="56"/>
      <c r="B892" s="60"/>
      <c r="C892" s="60"/>
      <c r="D892" s="60"/>
      <c r="E892" s="60"/>
      <c r="F892" s="61"/>
      <c r="G892" s="63"/>
      <c r="H892" s="60"/>
      <c r="I892" s="61"/>
      <c r="J892" s="63"/>
      <c r="K892" s="60"/>
      <c r="L892" s="60"/>
      <c r="M892" s="60"/>
      <c r="N892" s="61"/>
      <c r="O892" s="63"/>
      <c r="P892" s="60"/>
      <c r="Q892" s="59"/>
      <c r="R892" s="59"/>
      <c r="T892"/>
      <c r="U892"/>
      <c r="V892"/>
      <c r="W892"/>
      <c r="X892"/>
      <c r="Y892"/>
      <c r="Z892"/>
      <c r="AA892"/>
      <c r="AB892"/>
      <c r="AC892"/>
      <c r="AD892"/>
      <c r="AE892"/>
      <c r="AF892"/>
      <c r="AG892"/>
      <c r="AH892"/>
      <c r="AI892"/>
      <c r="AJ892"/>
      <c r="AK892"/>
      <c r="AL892"/>
      <c r="AM892"/>
      <c r="AN892"/>
      <c r="AO892"/>
      <c r="AP892"/>
      <c r="AQ892"/>
      <c r="AR892"/>
      <c r="AS892"/>
      <c r="AT892"/>
      <c r="AU892"/>
      <c r="AV892"/>
      <c r="AW892"/>
    </row>
    <row r="893" spans="1:49" s="58" customFormat="1" ht="13.5" customHeight="1" x14ac:dyDescent="0.25">
      <c r="A893" s="56"/>
      <c r="B893" s="60"/>
      <c r="C893" s="60"/>
      <c r="D893" s="60"/>
      <c r="E893" s="60"/>
      <c r="F893" s="61"/>
      <c r="G893" s="63"/>
      <c r="H893" s="60"/>
      <c r="I893" s="61"/>
      <c r="J893" s="63"/>
      <c r="K893" s="60"/>
      <c r="L893" s="60"/>
      <c r="M893" s="60"/>
      <c r="N893" s="61"/>
      <c r="O893" s="63"/>
      <c r="P893" s="60"/>
      <c r="Q893" s="59"/>
      <c r="R893" s="59"/>
      <c r="T893"/>
      <c r="U893"/>
      <c r="V893"/>
      <c r="W893"/>
      <c r="X893"/>
      <c r="Y893"/>
      <c r="Z893"/>
      <c r="AA893"/>
      <c r="AB893"/>
      <c r="AC893"/>
      <c r="AD893"/>
      <c r="AE893"/>
      <c r="AF893"/>
      <c r="AG893"/>
      <c r="AH893"/>
      <c r="AI893"/>
      <c r="AJ893"/>
      <c r="AK893"/>
      <c r="AL893"/>
      <c r="AM893"/>
      <c r="AN893"/>
      <c r="AO893"/>
      <c r="AP893"/>
      <c r="AQ893"/>
      <c r="AR893"/>
      <c r="AS893"/>
      <c r="AT893"/>
      <c r="AU893"/>
      <c r="AV893"/>
      <c r="AW893"/>
    </row>
    <row r="894" spans="1:49" s="58" customFormat="1" ht="13.5" customHeight="1" x14ac:dyDescent="0.25">
      <c r="A894" s="56"/>
      <c r="B894" s="60"/>
      <c r="C894" s="60"/>
      <c r="D894" s="60"/>
      <c r="E894" s="60"/>
      <c r="F894" s="61"/>
      <c r="G894" s="63"/>
      <c r="H894" s="60"/>
      <c r="I894" s="61"/>
      <c r="J894" s="63"/>
      <c r="K894" s="60"/>
      <c r="L894" s="60"/>
      <c r="M894" s="60"/>
      <c r="N894" s="61"/>
      <c r="O894" s="63"/>
      <c r="P894" s="60"/>
      <c r="Q894" s="59"/>
      <c r="R894" s="59"/>
      <c r="T894"/>
      <c r="U894"/>
      <c r="V894"/>
      <c r="W894"/>
      <c r="X894"/>
      <c r="Y894"/>
      <c r="Z894"/>
      <c r="AA894"/>
      <c r="AB894"/>
      <c r="AC894"/>
      <c r="AD894"/>
      <c r="AE894"/>
      <c r="AF894"/>
      <c r="AG894"/>
      <c r="AH894"/>
      <c r="AI894"/>
      <c r="AJ894"/>
      <c r="AK894"/>
      <c r="AL894"/>
      <c r="AM894"/>
      <c r="AN894"/>
      <c r="AO894"/>
      <c r="AP894"/>
      <c r="AQ894"/>
      <c r="AR894"/>
      <c r="AS894"/>
      <c r="AT894"/>
      <c r="AU894"/>
      <c r="AV894"/>
      <c r="AW894"/>
    </row>
    <row r="895" spans="1:49" s="58" customFormat="1" ht="13.5" customHeight="1" x14ac:dyDescent="0.25">
      <c r="A895" s="56"/>
      <c r="B895" s="60"/>
      <c r="C895" s="60"/>
      <c r="D895" s="60"/>
      <c r="E895" s="60"/>
      <c r="F895" s="61"/>
      <c r="G895" s="63"/>
      <c r="H895" s="60"/>
      <c r="I895" s="61"/>
      <c r="J895" s="63"/>
      <c r="K895" s="60"/>
      <c r="L895" s="60"/>
      <c r="M895" s="60"/>
      <c r="N895" s="61"/>
      <c r="O895" s="63"/>
      <c r="P895" s="60"/>
      <c r="Q895" s="59"/>
      <c r="R895" s="59"/>
      <c r="T895"/>
      <c r="U895"/>
      <c r="V895"/>
      <c r="W895"/>
      <c r="X895"/>
      <c r="Y895"/>
      <c r="Z895"/>
      <c r="AA895"/>
      <c r="AB895"/>
      <c r="AC895"/>
      <c r="AD895"/>
      <c r="AE895"/>
      <c r="AF895"/>
      <c r="AG895"/>
      <c r="AH895"/>
      <c r="AI895"/>
      <c r="AJ895"/>
      <c r="AK895"/>
      <c r="AL895"/>
      <c r="AM895"/>
      <c r="AN895"/>
      <c r="AO895"/>
      <c r="AP895"/>
      <c r="AQ895"/>
      <c r="AR895"/>
      <c r="AS895"/>
      <c r="AT895"/>
      <c r="AU895"/>
      <c r="AV895"/>
      <c r="AW895"/>
    </row>
    <row r="896" spans="1:49" s="58" customFormat="1" ht="13.5" customHeight="1" x14ac:dyDescent="0.25">
      <c r="A896" s="56"/>
      <c r="B896" s="60"/>
      <c r="C896" s="60"/>
      <c r="D896" s="60"/>
      <c r="E896" s="60"/>
      <c r="F896" s="61"/>
      <c r="G896" s="63"/>
      <c r="H896" s="60"/>
      <c r="I896" s="61"/>
      <c r="J896" s="63"/>
      <c r="K896" s="60"/>
      <c r="L896" s="60"/>
      <c r="M896" s="60"/>
      <c r="N896" s="61"/>
      <c r="O896" s="63"/>
      <c r="P896" s="60"/>
      <c r="Q896" s="59"/>
      <c r="R896" s="59"/>
      <c r="T896"/>
      <c r="U896"/>
      <c r="V896"/>
      <c r="W896"/>
      <c r="X896"/>
      <c r="Y896"/>
      <c r="Z896"/>
      <c r="AA896"/>
      <c r="AB896"/>
      <c r="AC896"/>
      <c r="AD896"/>
      <c r="AE896"/>
      <c r="AF896"/>
      <c r="AG896"/>
      <c r="AH896"/>
      <c r="AI896"/>
      <c r="AJ896"/>
      <c r="AK896"/>
      <c r="AL896"/>
      <c r="AM896"/>
      <c r="AN896"/>
      <c r="AO896"/>
      <c r="AP896"/>
      <c r="AQ896"/>
      <c r="AR896"/>
      <c r="AS896"/>
      <c r="AT896"/>
      <c r="AU896"/>
      <c r="AV896"/>
      <c r="AW896"/>
    </row>
    <row r="897" spans="1:49" s="58" customFormat="1" ht="13.5" customHeight="1" x14ac:dyDescent="0.25">
      <c r="A897" s="56"/>
      <c r="B897" s="60"/>
      <c r="C897" s="60"/>
      <c r="D897" s="60"/>
      <c r="E897" s="60"/>
      <c r="F897" s="61"/>
      <c r="G897" s="63"/>
      <c r="H897" s="60"/>
      <c r="I897" s="61"/>
      <c r="J897" s="63"/>
      <c r="K897" s="60"/>
      <c r="L897" s="60"/>
      <c r="M897" s="60"/>
      <c r="N897" s="61"/>
      <c r="O897" s="63"/>
      <c r="P897" s="60"/>
      <c r="Q897" s="59"/>
      <c r="R897" s="59"/>
      <c r="T897"/>
      <c r="U897"/>
      <c r="V897"/>
      <c r="W897"/>
      <c r="X897"/>
      <c r="Y897"/>
      <c r="Z897"/>
      <c r="AA897"/>
      <c r="AB897"/>
      <c r="AC897"/>
      <c r="AD897"/>
      <c r="AE897"/>
      <c r="AF897"/>
      <c r="AG897"/>
      <c r="AH897"/>
      <c r="AI897"/>
      <c r="AJ897"/>
      <c r="AK897"/>
      <c r="AL897"/>
      <c r="AM897"/>
      <c r="AN897"/>
      <c r="AO897"/>
      <c r="AP897"/>
      <c r="AQ897"/>
      <c r="AR897"/>
      <c r="AS897"/>
      <c r="AT897"/>
      <c r="AU897"/>
      <c r="AV897"/>
      <c r="AW897"/>
    </row>
    <row r="898" spans="1:49" s="58" customFormat="1" ht="13.5" customHeight="1" x14ac:dyDescent="0.25">
      <c r="A898" s="56"/>
      <c r="B898" s="60"/>
      <c r="C898" s="60"/>
      <c r="D898" s="60"/>
      <c r="E898" s="60"/>
      <c r="F898" s="61"/>
      <c r="G898" s="63"/>
      <c r="H898" s="60"/>
      <c r="I898" s="61"/>
      <c r="J898" s="63"/>
      <c r="K898" s="60"/>
      <c r="L898" s="60"/>
      <c r="M898" s="60"/>
      <c r="N898" s="61"/>
      <c r="O898" s="63"/>
      <c r="P898" s="60"/>
      <c r="Q898" s="59"/>
      <c r="R898" s="59"/>
      <c r="T898"/>
      <c r="U898"/>
      <c r="V898"/>
      <c r="W898"/>
      <c r="X898"/>
      <c r="Y898"/>
      <c r="Z898"/>
      <c r="AA898"/>
      <c r="AB898"/>
      <c r="AC898"/>
      <c r="AD898"/>
      <c r="AE898"/>
      <c r="AF898"/>
      <c r="AG898"/>
      <c r="AH898"/>
      <c r="AI898"/>
      <c r="AJ898"/>
      <c r="AK898"/>
      <c r="AL898"/>
      <c r="AM898"/>
      <c r="AN898"/>
      <c r="AO898"/>
      <c r="AP898"/>
      <c r="AQ898"/>
      <c r="AR898"/>
      <c r="AS898"/>
      <c r="AT898"/>
      <c r="AU898"/>
      <c r="AV898"/>
      <c r="AW898"/>
    </row>
    <row r="899" spans="1:49" s="58" customFormat="1" ht="13.5" customHeight="1" x14ac:dyDescent="0.25">
      <c r="A899" s="56"/>
      <c r="B899" s="60"/>
      <c r="C899" s="60"/>
      <c r="D899" s="60"/>
      <c r="E899" s="60"/>
      <c r="F899" s="61"/>
      <c r="G899" s="63"/>
      <c r="H899" s="60"/>
      <c r="I899" s="61"/>
      <c r="J899" s="63"/>
      <c r="K899" s="60"/>
      <c r="L899" s="60"/>
      <c r="M899" s="60"/>
      <c r="N899" s="61"/>
      <c r="O899" s="63"/>
      <c r="P899" s="60"/>
      <c r="Q899" s="59"/>
      <c r="R899" s="59"/>
      <c r="T899"/>
      <c r="U899"/>
      <c r="V899"/>
      <c r="W899"/>
      <c r="X899"/>
      <c r="Y899"/>
      <c r="Z899"/>
      <c r="AA899"/>
      <c r="AB899"/>
      <c r="AC899"/>
      <c r="AD899"/>
      <c r="AE899"/>
      <c r="AF899"/>
      <c r="AG899"/>
      <c r="AH899"/>
      <c r="AI899"/>
      <c r="AJ899"/>
      <c r="AK899"/>
      <c r="AL899"/>
      <c r="AM899"/>
      <c r="AN899"/>
      <c r="AO899"/>
      <c r="AP899"/>
      <c r="AQ899"/>
      <c r="AR899"/>
      <c r="AS899"/>
      <c r="AT899"/>
      <c r="AU899"/>
      <c r="AV899"/>
      <c r="AW899"/>
    </row>
    <row r="900" spans="1:49" s="58" customFormat="1" ht="13.5" customHeight="1" x14ac:dyDescent="0.25">
      <c r="A900" s="56"/>
      <c r="B900" s="60"/>
      <c r="C900" s="60"/>
      <c r="D900" s="60"/>
      <c r="E900" s="60"/>
      <c r="F900" s="61"/>
      <c r="G900" s="63"/>
      <c r="H900" s="60"/>
      <c r="I900" s="61"/>
      <c r="J900" s="63"/>
      <c r="K900" s="60"/>
      <c r="L900" s="60"/>
      <c r="M900" s="60"/>
      <c r="N900" s="61"/>
      <c r="O900" s="63"/>
      <c r="P900" s="60"/>
      <c r="Q900" s="59"/>
      <c r="R900" s="59"/>
      <c r="T900"/>
      <c r="U900"/>
      <c r="V900"/>
      <c r="W900"/>
      <c r="X900"/>
      <c r="Y900"/>
      <c r="Z900"/>
      <c r="AA900"/>
      <c r="AB900"/>
      <c r="AC900"/>
      <c r="AD900"/>
      <c r="AE900"/>
      <c r="AF900"/>
      <c r="AG900"/>
      <c r="AH900"/>
      <c r="AI900"/>
      <c r="AJ900"/>
      <c r="AK900"/>
      <c r="AL900"/>
      <c r="AM900"/>
      <c r="AN900"/>
      <c r="AO900"/>
      <c r="AP900"/>
      <c r="AQ900"/>
      <c r="AR900"/>
      <c r="AS900"/>
      <c r="AT900"/>
      <c r="AU900"/>
      <c r="AV900"/>
      <c r="AW900"/>
    </row>
    <row r="901" spans="1:49" s="58" customFormat="1" ht="13.5" customHeight="1" x14ac:dyDescent="0.25">
      <c r="A901" s="56"/>
      <c r="B901" s="60"/>
      <c r="C901" s="60"/>
      <c r="D901" s="60"/>
      <c r="E901" s="60"/>
      <c r="F901" s="61"/>
      <c r="G901" s="63"/>
      <c r="H901" s="60"/>
      <c r="I901" s="61"/>
      <c r="J901" s="63"/>
      <c r="K901" s="60"/>
      <c r="L901" s="60"/>
      <c r="M901" s="60"/>
      <c r="N901" s="61"/>
      <c r="O901" s="63"/>
      <c r="P901" s="60"/>
      <c r="Q901" s="59"/>
      <c r="R901" s="59"/>
      <c r="T901"/>
      <c r="U901"/>
      <c r="V901"/>
      <c r="W901"/>
      <c r="X901"/>
      <c r="Y901"/>
      <c r="Z901"/>
      <c r="AA901"/>
      <c r="AB901"/>
      <c r="AC901"/>
      <c r="AD901"/>
      <c r="AE901"/>
      <c r="AF901"/>
      <c r="AG901"/>
      <c r="AH901"/>
      <c r="AI901"/>
      <c r="AJ901"/>
      <c r="AK901"/>
      <c r="AL901"/>
      <c r="AM901"/>
      <c r="AN901"/>
      <c r="AO901"/>
      <c r="AP901"/>
      <c r="AQ901"/>
      <c r="AR901"/>
      <c r="AS901"/>
      <c r="AT901"/>
      <c r="AU901"/>
      <c r="AV901"/>
      <c r="AW901"/>
    </row>
    <row r="902" spans="1:49" s="58" customFormat="1" ht="13.5" customHeight="1" x14ac:dyDescent="0.25">
      <c r="A902" s="56"/>
      <c r="B902" s="60"/>
      <c r="C902" s="60"/>
      <c r="D902" s="60"/>
      <c r="E902" s="60"/>
      <c r="F902" s="61"/>
      <c r="G902" s="63"/>
      <c r="H902" s="60"/>
      <c r="I902" s="61"/>
      <c r="J902" s="63"/>
      <c r="K902" s="60"/>
      <c r="L902" s="60"/>
      <c r="M902" s="60"/>
      <c r="N902" s="61"/>
      <c r="O902" s="63"/>
      <c r="P902" s="60"/>
      <c r="Q902" s="59"/>
      <c r="R902" s="59"/>
      <c r="T902"/>
      <c r="U902"/>
      <c r="V902"/>
      <c r="W902"/>
      <c r="X902"/>
      <c r="Y902"/>
      <c r="Z902"/>
      <c r="AA902"/>
      <c r="AB902"/>
      <c r="AC902"/>
      <c r="AD902"/>
      <c r="AE902"/>
      <c r="AF902"/>
      <c r="AG902"/>
      <c r="AH902"/>
      <c r="AI902"/>
      <c r="AJ902"/>
      <c r="AK902"/>
      <c r="AL902"/>
      <c r="AM902"/>
      <c r="AN902"/>
      <c r="AO902"/>
      <c r="AP902"/>
      <c r="AQ902"/>
      <c r="AR902"/>
      <c r="AS902"/>
      <c r="AT902"/>
      <c r="AU902"/>
      <c r="AV902"/>
      <c r="AW902"/>
    </row>
    <row r="903" spans="1:49" s="58" customFormat="1" ht="13.5" customHeight="1" x14ac:dyDescent="0.25">
      <c r="A903" s="56"/>
      <c r="B903" s="60"/>
      <c r="C903" s="60"/>
      <c r="D903" s="60"/>
      <c r="E903" s="60"/>
      <c r="F903" s="61"/>
      <c r="G903" s="63"/>
      <c r="H903" s="60"/>
      <c r="I903" s="61"/>
      <c r="J903" s="63"/>
      <c r="K903" s="60"/>
      <c r="L903" s="60"/>
      <c r="M903" s="60"/>
      <c r="N903" s="61"/>
      <c r="O903" s="63"/>
      <c r="P903" s="60"/>
      <c r="Q903" s="59"/>
      <c r="R903" s="59"/>
      <c r="T903"/>
      <c r="U903"/>
      <c r="V903"/>
      <c r="W903"/>
      <c r="X903"/>
      <c r="Y903"/>
      <c r="Z903"/>
      <c r="AA903"/>
      <c r="AB903"/>
      <c r="AC903"/>
      <c r="AD903"/>
      <c r="AE903"/>
      <c r="AF903"/>
      <c r="AG903"/>
      <c r="AH903"/>
      <c r="AI903"/>
      <c r="AJ903"/>
      <c r="AK903"/>
      <c r="AL903"/>
      <c r="AM903"/>
      <c r="AN903"/>
      <c r="AO903"/>
      <c r="AP903"/>
      <c r="AQ903"/>
      <c r="AR903"/>
      <c r="AS903"/>
      <c r="AT903"/>
      <c r="AU903"/>
      <c r="AV903"/>
      <c r="AW903"/>
    </row>
    <row r="904" spans="1:49" s="58" customFormat="1" ht="13.5" customHeight="1" x14ac:dyDescent="0.25">
      <c r="A904" s="56"/>
      <c r="B904" s="60"/>
      <c r="C904" s="60"/>
      <c r="D904" s="60"/>
      <c r="E904" s="60"/>
      <c r="F904" s="61"/>
      <c r="G904" s="63"/>
      <c r="H904" s="60"/>
      <c r="I904" s="61"/>
      <c r="J904" s="63"/>
      <c r="K904" s="60"/>
      <c r="L904" s="60"/>
      <c r="M904" s="60"/>
      <c r="N904" s="61"/>
      <c r="O904" s="63"/>
      <c r="P904" s="60"/>
      <c r="Q904" s="59"/>
      <c r="R904" s="59"/>
      <c r="T904"/>
      <c r="U904"/>
      <c r="V904"/>
      <c r="W904"/>
      <c r="X904"/>
      <c r="Y904"/>
      <c r="Z904"/>
      <c r="AA904"/>
      <c r="AB904"/>
      <c r="AC904"/>
      <c r="AD904"/>
      <c r="AE904"/>
      <c r="AF904"/>
      <c r="AG904"/>
      <c r="AH904"/>
      <c r="AI904"/>
      <c r="AJ904"/>
      <c r="AK904"/>
      <c r="AL904"/>
      <c r="AM904"/>
      <c r="AN904"/>
      <c r="AO904"/>
      <c r="AP904"/>
      <c r="AQ904"/>
      <c r="AR904"/>
      <c r="AS904"/>
      <c r="AT904"/>
      <c r="AU904"/>
      <c r="AV904"/>
      <c r="AW904"/>
    </row>
    <row r="905" spans="1:49" s="58" customFormat="1" ht="13.5" customHeight="1" x14ac:dyDescent="0.25">
      <c r="A905" s="56"/>
      <c r="B905" s="60"/>
      <c r="C905" s="60"/>
      <c r="D905" s="60"/>
      <c r="E905" s="60"/>
      <c r="F905" s="61"/>
      <c r="G905" s="63"/>
      <c r="H905" s="60"/>
      <c r="I905" s="61"/>
      <c r="J905" s="63"/>
      <c r="K905" s="60"/>
      <c r="L905" s="60"/>
      <c r="M905" s="60"/>
      <c r="N905" s="61"/>
      <c r="O905" s="63"/>
      <c r="P905" s="60"/>
      <c r="Q905" s="59"/>
      <c r="R905" s="59"/>
      <c r="T905"/>
      <c r="U905"/>
      <c r="V905"/>
      <c r="W905"/>
      <c r="X905"/>
      <c r="Y905"/>
      <c r="Z905"/>
      <c r="AA905"/>
      <c r="AB905"/>
      <c r="AC905"/>
      <c r="AD905"/>
      <c r="AE905"/>
      <c r="AF905"/>
      <c r="AG905"/>
      <c r="AH905"/>
      <c r="AI905"/>
      <c r="AJ905"/>
      <c r="AK905"/>
      <c r="AL905"/>
      <c r="AM905"/>
      <c r="AN905"/>
      <c r="AO905"/>
      <c r="AP905"/>
      <c r="AQ905"/>
      <c r="AR905"/>
      <c r="AS905"/>
      <c r="AT905"/>
      <c r="AU905"/>
      <c r="AV905"/>
      <c r="AW905"/>
    </row>
    <row r="906" spans="1:49" s="58" customFormat="1" ht="13.5" customHeight="1" x14ac:dyDescent="0.25">
      <c r="A906" s="56"/>
      <c r="B906" s="60"/>
      <c r="C906" s="60"/>
      <c r="D906" s="60"/>
      <c r="E906" s="60"/>
      <c r="F906" s="61"/>
      <c r="G906" s="63"/>
      <c r="H906" s="60"/>
      <c r="I906" s="61"/>
      <c r="J906" s="63"/>
      <c r="K906" s="60"/>
      <c r="L906" s="60"/>
      <c r="M906" s="60"/>
      <c r="N906" s="61"/>
      <c r="O906" s="63"/>
      <c r="P906" s="60"/>
      <c r="Q906" s="59"/>
      <c r="R906" s="59"/>
      <c r="T906"/>
      <c r="U906"/>
      <c r="V906"/>
      <c r="W906"/>
      <c r="X906"/>
      <c r="Y906"/>
      <c r="Z906"/>
      <c r="AA906"/>
      <c r="AB906"/>
      <c r="AC906"/>
      <c r="AD906"/>
      <c r="AE906"/>
      <c r="AF906"/>
      <c r="AG906"/>
      <c r="AH906"/>
      <c r="AI906"/>
      <c r="AJ906"/>
      <c r="AK906"/>
      <c r="AL906"/>
      <c r="AM906"/>
      <c r="AN906"/>
      <c r="AO906"/>
      <c r="AP906"/>
      <c r="AQ906"/>
      <c r="AR906"/>
      <c r="AS906"/>
      <c r="AT906"/>
      <c r="AU906"/>
      <c r="AV906"/>
      <c r="AW906"/>
    </row>
    <row r="907" spans="1:49" s="58" customFormat="1" ht="13.5" customHeight="1" x14ac:dyDescent="0.25">
      <c r="A907" s="56"/>
      <c r="B907" s="60"/>
      <c r="C907" s="60"/>
      <c r="D907" s="60"/>
      <c r="E907" s="60"/>
      <c r="F907" s="61"/>
      <c r="G907" s="63"/>
      <c r="H907" s="60"/>
      <c r="I907" s="61"/>
      <c r="J907" s="63"/>
      <c r="K907" s="60"/>
      <c r="L907" s="60"/>
      <c r="M907" s="60"/>
      <c r="N907" s="61"/>
      <c r="O907" s="63"/>
      <c r="P907" s="60"/>
      <c r="Q907" s="59"/>
      <c r="R907" s="59"/>
      <c r="T907"/>
      <c r="U907"/>
      <c r="V907"/>
      <c r="W907"/>
      <c r="X907"/>
      <c r="Y907"/>
      <c r="Z907"/>
      <c r="AA907"/>
      <c r="AB907"/>
      <c r="AC907"/>
      <c r="AD907"/>
      <c r="AE907"/>
      <c r="AF907"/>
      <c r="AG907"/>
      <c r="AH907"/>
      <c r="AI907"/>
      <c r="AJ907"/>
      <c r="AK907"/>
      <c r="AL907"/>
      <c r="AM907"/>
      <c r="AN907"/>
      <c r="AO907"/>
      <c r="AP907"/>
      <c r="AQ907"/>
      <c r="AR907"/>
      <c r="AS907"/>
      <c r="AT907"/>
      <c r="AU907"/>
      <c r="AV907"/>
      <c r="AW907"/>
    </row>
    <row r="908" spans="1:49" s="58" customFormat="1" ht="13.5" customHeight="1" x14ac:dyDescent="0.25">
      <c r="A908" s="56"/>
      <c r="B908" s="60"/>
      <c r="C908" s="60"/>
      <c r="D908" s="60"/>
      <c r="E908" s="60"/>
      <c r="F908" s="61"/>
      <c r="G908" s="63"/>
      <c r="H908" s="60"/>
      <c r="I908" s="61"/>
      <c r="J908" s="63"/>
      <c r="K908" s="60"/>
      <c r="L908" s="60"/>
      <c r="M908" s="60"/>
      <c r="N908" s="61"/>
      <c r="O908" s="63"/>
      <c r="P908" s="60"/>
      <c r="Q908" s="59"/>
      <c r="R908" s="59"/>
      <c r="T908"/>
      <c r="U908"/>
      <c r="V908"/>
      <c r="W908"/>
      <c r="X908"/>
      <c r="Y908"/>
      <c r="Z908"/>
      <c r="AA908"/>
      <c r="AB908"/>
      <c r="AC908"/>
      <c r="AD908"/>
      <c r="AE908"/>
      <c r="AF908"/>
      <c r="AG908"/>
      <c r="AH908"/>
      <c r="AI908"/>
      <c r="AJ908"/>
      <c r="AK908"/>
      <c r="AL908"/>
      <c r="AM908"/>
      <c r="AN908"/>
      <c r="AO908"/>
      <c r="AP908"/>
      <c r="AQ908"/>
      <c r="AR908"/>
      <c r="AS908"/>
      <c r="AT908"/>
      <c r="AU908"/>
      <c r="AV908"/>
      <c r="AW908"/>
    </row>
    <row r="909" spans="1:49" s="58" customFormat="1" ht="13.5" customHeight="1" x14ac:dyDescent="0.25">
      <c r="A909" s="56"/>
      <c r="B909" s="60"/>
      <c r="C909" s="60"/>
      <c r="D909" s="60"/>
      <c r="E909" s="60"/>
      <c r="F909" s="61"/>
      <c r="G909" s="63"/>
      <c r="H909" s="60"/>
      <c r="I909" s="61"/>
      <c r="J909" s="63"/>
      <c r="K909" s="60"/>
      <c r="L909" s="60"/>
      <c r="M909" s="60"/>
      <c r="N909" s="61"/>
      <c r="O909" s="63"/>
      <c r="P909" s="60"/>
      <c r="Q909" s="59"/>
      <c r="R909" s="59"/>
      <c r="T909"/>
      <c r="U909"/>
      <c r="V909"/>
      <c r="W909"/>
      <c r="X909"/>
      <c r="Y909"/>
      <c r="Z909"/>
      <c r="AA909"/>
      <c r="AB909"/>
      <c r="AC909"/>
      <c r="AD909"/>
      <c r="AE909"/>
      <c r="AF909"/>
      <c r="AG909"/>
      <c r="AH909"/>
      <c r="AI909"/>
      <c r="AJ909"/>
      <c r="AK909"/>
      <c r="AL909"/>
      <c r="AM909"/>
      <c r="AN909"/>
      <c r="AO909"/>
      <c r="AP909"/>
      <c r="AQ909"/>
      <c r="AR909"/>
      <c r="AS909"/>
      <c r="AT909"/>
      <c r="AU909"/>
      <c r="AV909"/>
      <c r="AW909"/>
    </row>
    <row r="910" spans="1:49" s="58" customFormat="1" ht="13.5" customHeight="1" x14ac:dyDescent="0.25">
      <c r="A910" s="56"/>
      <c r="B910" s="60"/>
      <c r="C910" s="60"/>
      <c r="D910" s="60"/>
      <c r="E910" s="60"/>
      <c r="F910" s="61"/>
      <c r="G910" s="63"/>
      <c r="H910" s="60"/>
      <c r="I910" s="61"/>
      <c r="J910" s="63"/>
      <c r="K910" s="60"/>
      <c r="L910" s="60"/>
      <c r="M910" s="60"/>
      <c r="N910" s="61"/>
      <c r="O910" s="63"/>
      <c r="P910" s="60"/>
      <c r="Q910" s="59"/>
      <c r="R910" s="59"/>
      <c r="T910"/>
      <c r="U910"/>
      <c r="V910"/>
      <c r="W910"/>
      <c r="X910"/>
      <c r="Y910"/>
      <c r="Z910"/>
      <c r="AA910"/>
      <c r="AB910"/>
      <c r="AC910"/>
      <c r="AD910"/>
      <c r="AE910"/>
      <c r="AF910"/>
      <c r="AG910"/>
      <c r="AH910"/>
      <c r="AI910"/>
      <c r="AJ910"/>
      <c r="AK910"/>
      <c r="AL910"/>
      <c r="AM910"/>
      <c r="AN910"/>
      <c r="AO910"/>
      <c r="AP910"/>
      <c r="AQ910"/>
      <c r="AR910"/>
      <c r="AS910"/>
      <c r="AT910"/>
      <c r="AU910"/>
      <c r="AV910"/>
      <c r="AW910"/>
    </row>
    <row r="911" spans="1:49" s="58" customFormat="1" ht="13.5" customHeight="1" x14ac:dyDescent="0.25">
      <c r="A911" s="56"/>
      <c r="B911" s="60"/>
      <c r="C911" s="60"/>
      <c r="D911" s="60"/>
      <c r="E911" s="60"/>
      <c r="F911" s="61"/>
      <c r="G911" s="63"/>
      <c r="H911" s="60"/>
      <c r="I911" s="61"/>
      <c r="J911" s="63"/>
      <c r="K911" s="60"/>
      <c r="L911" s="60"/>
      <c r="M911" s="60"/>
      <c r="N911" s="61"/>
      <c r="O911" s="63"/>
      <c r="P911" s="60"/>
      <c r="Q911" s="59"/>
      <c r="R911" s="59"/>
      <c r="T911"/>
      <c r="U911"/>
      <c r="V911"/>
      <c r="W911"/>
      <c r="X911"/>
      <c r="Y911"/>
      <c r="Z911"/>
      <c r="AA911"/>
      <c r="AB911"/>
      <c r="AC911"/>
      <c r="AD911"/>
      <c r="AE911"/>
      <c r="AF911"/>
      <c r="AG911"/>
      <c r="AH911"/>
      <c r="AI911"/>
      <c r="AJ911"/>
      <c r="AK911"/>
      <c r="AL911"/>
      <c r="AM911"/>
      <c r="AN911"/>
      <c r="AO911"/>
      <c r="AP911"/>
      <c r="AQ911"/>
      <c r="AR911"/>
      <c r="AS911"/>
      <c r="AT911"/>
      <c r="AU911"/>
      <c r="AV911"/>
      <c r="AW911"/>
    </row>
    <row r="912" spans="1:49" s="58" customFormat="1" ht="13.5" customHeight="1" x14ac:dyDescent="0.25">
      <c r="A912" s="56"/>
      <c r="B912" s="60"/>
      <c r="C912" s="60"/>
      <c r="D912" s="60"/>
      <c r="E912" s="60"/>
      <c r="F912" s="61"/>
      <c r="G912" s="63"/>
      <c r="H912" s="60"/>
      <c r="I912" s="61"/>
      <c r="J912" s="63"/>
      <c r="K912" s="60"/>
      <c r="L912" s="60"/>
      <c r="M912" s="60"/>
      <c r="N912" s="61"/>
      <c r="O912" s="63"/>
      <c r="P912" s="60"/>
      <c r="Q912" s="59"/>
      <c r="R912" s="59"/>
      <c r="T912"/>
      <c r="U912"/>
      <c r="V912"/>
      <c r="W912"/>
      <c r="X912"/>
      <c r="Y912"/>
      <c r="Z912"/>
      <c r="AA912"/>
      <c r="AB912"/>
      <c r="AC912"/>
      <c r="AD912"/>
      <c r="AE912"/>
      <c r="AF912"/>
      <c r="AG912"/>
      <c r="AH912"/>
      <c r="AI912"/>
      <c r="AJ912"/>
      <c r="AK912"/>
      <c r="AL912"/>
      <c r="AM912"/>
      <c r="AN912"/>
      <c r="AO912"/>
      <c r="AP912"/>
      <c r="AQ912"/>
      <c r="AR912"/>
      <c r="AS912"/>
      <c r="AT912"/>
      <c r="AU912"/>
      <c r="AV912"/>
      <c r="AW912"/>
    </row>
    <row r="913" spans="1:49" s="58" customFormat="1" ht="13.5" customHeight="1" x14ac:dyDescent="0.25">
      <c r="A913" s="56"/>
      <c r="B913" s="60"/>
      <c r="C913" s="60"/>
      <c r="D913" s="60"/>
      <c r="E913" s="60"/>
      <c r="F913" s="61"/>
      <c r="G913" s="63"/>
      <c r="H913" s="60"/>
      <c r="I913" s="61"/>
      <c r="J913" s="63"/>
      <c r="K913" s="60"/>
      <c r="L913" s="60"/>
      <c r="M913" s="60"/>
      <c r="N913" s="61"/>
      <c r="O913" s="63"/>
      <c r="P913" s="60"/>
      <c r="Q913" s="59"/>
      <c r="R913" s="59"/>
      <c r="T913"/>
      <c r="U913"/>
      <c r="V913"/>
      <c r="W913"/>
      <c r="X913"/>
      <c r="Y913"/>
      <c r="Z913"/>
      <c r="AA913"/>
      <c r="AB913"/>
      <c r="AC913"/>
      <c r="AD913"/>
      <c r="AE913"/>
      <c r="AF913"/>
      <c r="AG913"/>
      <c r="AH913"/>
      <c r="AI913"/>
      <c r="AJ913"/>
      <c r="AK913"/>
      <c r="AL913"/>
      <c r="AM913"/>
      <c r="AN913"/>
      <c r="AO913"/>
      <c r="AP913"/>
      <c r="AQ913"/>
      <c r="AR913"/>
      <c r="AS913"/>
      <c r="AT913"/>
      <c r="AU913"/>
      <c r="AV913"/>
      <c r="AW913"/>
    </row>
    <row r="914" spans="1:49" s="58" customFormat="1" ht="13.5" customHeight="1" x14ac:dyDescent="0.25">
      <c r="A914" s="56"/>
      <c r="B914" s="60"/>
      <c r="C914" s="60"/>
      <c r="D914" s="60"/>
      <c r="E914" s="60"/>
      <c r="F914" s="61"/>
      <c r="G914" s="63"/>
      <c r="H914" s="60"/>
      <c r="I914" s="61"/>
      <c r="J914" s="63"/>
      <c r="K914" s="60"/>
      <c r="L914" s="60"/>
      <c r="M914" s="60"/>
      <c r="N914" s="61"/>
      <c r="O914" s="63"/>
      <c r="P914" s="60"/>
      <c r="Q914" s="59"/>
      <c r="R914" s="59"/>
      <c r="T914"/>
      <c r="U914"/>
      <c r="V914"/>
      <c r="W914"/>
      <c r="X914"/>
      <c r="Y914"/>
      <c r="Z914"/>
      <c r="AA914"/>
      <c r="AB914"/>
      <c r="AC914"/>
      <c r="AD914"/>
      <c r="AE914"/>
      <c r="AF914"/>
      <c r="AG914"/>
      <c r="AH914"/>
      <c r="AI914"/>
      <c r="AJ914"/>
      <c r="AK914"/>
      <c r="AL914"/>
      <c r="AM914"/>
      <c r="AN914"/>
      <c r="AO914"/>
      <c r="AP914"/>
      <c r="AQ914"/>
      <c r="AR914"/>
      <c r="AS914"/>
      <c r="AT914"/>
      <c r="AU914"/>
      <c r="AV914"/>
      <c r="AW914"/>
    </row>
    <row r="915" spans="1:49" s="58" customFormat="1" ht="13.5" customHeight="1" x14ac:dyDescent="0.25">
      <c r="A915" s="56"/>
      <c r="B915" s="60"/>
      <c r="C915" s="60"/>
      <c r="D915" s="60"/>
      <c r="E915" s="60"/>
      <c r="F915" s="61"/>
      <c r="G915" s="63"/>
      <c r="H915" s="60"/>
      <c r="I915" s="61"/>
      <c r="J915" s="63"/>
      <c r="K915" s="60"/>
      <c r="L915" s="60"/>
      <c r="M915" s="60"/>
      <c r="N915" s="61"/>
      <c r="O915" s="63"/>
      <c r="P915" s="60"/>
      <c r="Q915" s="59"/>
      <c r="R915" s="59"/>
      <c r="T915"/>
      <c r="U915"/>
      <c r="V915"/>
      <c r="W915"/>
      <c r="X915"/>
      <c r="Y915"/>
      <c r="Z915"/>
      <c r="AA915"/>
      <c r="AB915"/>
      <c r="AC915"/>
      <c r="AD915"/>
      <c r="AE915"/>
      <c r="AF915"/>
      <c r="AG915"/>
      <c r="AH915"/>
      <c r="AI915"/>
      <c r="AJ915"/>
      <c r="AK915"/>
      <c r="AL915"/>
      <c r="AM915"/>
      <c r="AN915"/>
      <c r="AO915"/>
      <c r="AP915"/>
      <c r="AQ915"/>
      <c r="AR915"/>
      <c r="AS915"/>
      <c r="AT915"/>
      <c r="AU915"/>
      <c r="AV915"/>
      <c r="AW915"/>
    </row>
    <row r="916" spans="1:49" s="58" customFormat="1" ht="13.5" customHeight="1" x14ac:dyDescent="0.25">
      <c r="A916" s="56"/>
      <c r="B916" s="60"/>
      <c r="C916" s="60"/>
      <c r="D916" s="60"/>
      <c r="E916" s="60"/>
      <c r="F916" s="61"/>
      <c r="G916" s="63"/>
      <c r="H916" s="60"/>
      <c r="I916" s="61"/>
      <c r="J916" s="63"/>
      <c r="K916" s="60"/>
      <c r="L916" s="60"/>
      <c r="M916" s="60"/>
      <c r="N916" s="61"/>
      <c r="O916" s="63"/>
      <c r="P916" s="60"/>
      <c r="Q916" s="59"/>
      <c r="R916" s="59"/>
      <c r="T916"/>
      <c r="U916"/>
      <c r="V916"/>
      <c r="W916"/>
      <c r="X916"/>
      <c r="Y916"/>
      <c r="Z916"/>
      <c r="AA916"/>
      <c r="AB916"/>
      <c r="AC916"/>
      <c r="AD916"/>
      <c r="AE916"/>
      <c r="AF916"/>
      <c r="AG916"/>
      <c r="AH916"/>
      <c r="AI916"/>
      <c r="AJ916"/>
      <c r="AK916"/>
      <c r="AL916"/>
      <c r="AM916"/>
      <c r="AN916"/>
      <c r="AO916"/>
      <c r="AP916"/>
      <c r="AQ916"/>
      <c r="AR916"/>
      <c r="AS916"/>
      <c r="AT916"/>
      <c r="AU916"/>
      <c r="AV916"/>
      <c r="AW916"/>
    </row>
    <row r="917" spans="1:49" s="58" customFormat="1" ht="13.5" customHeight="1" x14ac:dyDescent="0.25">
      <c r="A917" s="56"/>
      <c r="B917" s="60"/>
      <c r="C917" s="60"/>
      <c r="D917" s="60"/>
      <c r="E917" s="60"/>
      <c r="F917" s="61"/>
      <c r="G917" s="63"/>
      <c r="H917" s="60"/>
      <c r="I917" s="61"/>
      <c r="J917" s="63"/>
      <c r="K917" s="60"/>
      <c r="L917" s="60"/>
      <c r="M917" s="60"/>
      <c r="N917" s="61"/>
      <c r="O917" s="63"/>
      <c r="P917" s="60"/>
      <c r="Q917" s="59"/>
      <c r="R917" s="59"/>
      <c r="T917"/>
      <c r="U917"/>
      <c r="V917"/>
      <c r="W917"/>
      <c r="X917"/>
      <c r="Y917"/>
      <c r="Z917"/>
      <c r="AA917"/>
      <c r="AB917"/>
      <c r="AC917"/>
      <c r="AD917"/>
      <c r="AE917"/>
      <c r="AF917"/>
      <c r="AG917"/>
      <c r="AH917"/>
      <c r="AI917"/>
      <c r="AJ917"/>
      <c r="AK917"/>
      <c r="AL917"/>
      <c r="AM917"/>
      <c r="AN917"/>
      <c r="AO917"/>
      <c r="AP917"/>
      <c r="AQ917"/>
      <c r="AR917"/>
      <c r="AS917"/>
      <c r="AT917"/>
      <c r="AU917"/>
      <c r="AV917"/>
      <c r="AW917"/>
    </row>
    <row r="918" spans="1:49" s="58" customFormat="1" ht="13.5" customHeight="1" x14ac:dyDescent="0.25">
      <c r="A918" s="56"/>
      <c r="B918" s="60"/>
      <c r="C918" s="60"/>
      <c r="D918" s="60"/>
      <c r="E918" s="60"/>
      <c r="F918" s="61"/>
      <c r="G918" s="63"/>
      <c r="H918" s="60"/>
      <c r="I918" s="61"/>
      <c r="J918" s="63"/>
      <c r="K918" s="60"/>
      <c r="L918" s="60"/>
      <c r="M918" s="60"/>
      <c r="N918" s="61"/>
      <c r="O918" s="63"/>
      <c r="P918" s="60"/>
      <c r="Q918" s="59"/>
      <c r="R918" s="59"/>
      <c r="T918"/>
      <c r="U918"/>
      <c r="V918"/>
      <c r="W918"/>
      <c r="X918"/>
      <c r="Y918"/>
      <c r="Z918"/>
      <c r="AA918"/>
      <c r="AB918"/>
      <c r="AC918"/>
      <c r="AD918"/>
      <c r="AE918"/>
      <c r="AF918"/>
      <c r="AG918"/>
      <c r="AH918"/>
      <c r="AI918"/>
      <c r="AJ918"/>
      <c r="AK918"/>
      <c r="AL918"/>
      <c r="AM918"/>
      <c r="AN918"/>
      <c r="AO918"/>
      <c r="AP918"/>
      <c r="AQ918"/>
      <c r="AR918"/>
      <c r="AS918"/>
      <c r="AT918"/>
      <c r="AU918"/>
      <c r="AV918"/>
      <c r="AW918"/>
    </row>
    <row r="919" spans="1:49" s="58" customFormat="1" ht="13.5" customHeight="1" x14ac:dyDescent="0.25">
      <c r="A919" s="56"/>
      <c r="B919" s="60"/>
      <c r="C919" s="60"/>
      <c r="D919" s="60"/>
      <c r="E919" s="60"/>
      <c r="F919" s="61"/>
      <c r="G919" s="63"/>
      <c r="H919" s="60"/>
      <c r="I919" s="61"/>
      <c r="J919" s="63"/>
      <c r="K919" s="60"/>
      <c r="L919" s="60"/>
      <c r="M919" s="60"/>
      <c r="N919" s="61"/>
      <c r="O919" s="63"/>
      <c r="P919" s="60"/>
      <c r="Q919" s="59"/>
      <c r="R919" s="59"/>
      <c r="T919"/>
      <c r="U919"/>
      <c r="V919"/>
      <c r="W919"/>
      <c r="X919"/>
      <c r="Y919"/>
      <c r="Z919"/>
      <c r="AA919"/>
      <c r="AB919"/>
      <c r="AC919"/>
      <c r="AD919"/>
      <c r="AE919"/>
      <c r="AF919"/>
      <c r="AG919"/>
      <c r="AH919"/>
      <c r="AI919"/>
      <c r="AJ919"/>
      <c r="AK919"/>
      <c r="AL919"/>
      <c r="AM919"/>
      <c r="AN919"/>
      <c r="AO919"/>
      <c r="AP919"/>
      <c r="AQ919"/>
      <c r="AR919"/>
      <c r="AS919"/>
      <c r="AT919"/>
      <c r="AU919"/>
      <c r="AV919"/>
      <c r="AW919"/>
    </row>
    <row r="920" spans="1:49" s="58" customFormat="1" ht="13.5" customHeight="1" x14ac:dyDescent="0.25">
      <c r="A920" s="56"/>
      <c r="B920" s="60"/>
      <c r="C920" s="60"/>
      <c r="D920" s="60"/>
      <c r="E920" s="60"/>
      <c r="F920" s="61"/>
      <c r="G920" s="63"/>
      <c r="H920" s="60"/>
      <c r="I920" s="61"/>
      <c r="J920" s="63"/>
      <c r="K920" s="60"/>
      <c r="L920" s="60"/>
      <c r="M920" s="60"/>
      <c r="N920" s="61"/>
      <c r="O920" s="63"/>
      <c r="P920" s="60"/>
      <c r="Q920" s="59"/>
      <c r="R920" s="59"/>
      <c r="T920"/>
      <c r="U920"/>
      <c r="V920"/>
      <c r="W920"/>
      <c r="X920"/>
      <c r="Y920"/>
      <c r="Z920"/>
      <c r="AA920"/>
      <c r="AB920"/>
      <c r="AC920"/>
      <c r="AD920"/>
      <c r="AE920"/>
      <c r="AF920"/>
      <c r="AG920"/>
      <c r="AH920"/>
      <c r="AI920"/>
      <c r="AJ920"/>
      <c r="AK920"/>
      <c r="AL920"/>
      <c r="AM920"/>
      <c r="AN920"/>
      <c r="AO920"/>
      <c r="AP920"/>
      <c r="AQ920"/>
      <c r="AR920"/>
      <c r="AS920"/>
      <c r="AT920"/>
      <c r="AU920"/>
      <c r="AV920"/>
      <c r="AW920"/>
    </row>
    <row r="921" spans="1:49" s="58" customFormat="1" ht="13.5" customHeight="1" x14ac:dyDescent="0.25">
      <c r="A921" s="56"/>
      <c r="B921" s="60"/>
      <c r="C921" s="60"/>
      <c r="D921" s="60"/>
      <c r="E921" s="60"/>
      <c r="F921" s="61"/>
      <c r="G921" s="63"/>
      <c r="H921" s="60"/>
      <c r="I921" s="61"/>
      <c r="J921" s="63"/>
      <c r="K921" s="60"/>
      <c r="L921" s="60"/>
      <c r="M921" s="60"/>
      <c r="N921" s="61"/>
      <c r="O921" s="63"/>
      <c r="P921" s="60"/>
      <c r="Q921" s="59"/>
      <c r="R921" s="59"/>
      <c r="T921"/>
      <c r="U921"/>
      <c r="V921"/>
      <c r="W921"/>
      <c r="X921"/>
      <c r="Y921"/>
      <c r="Z921"/>
      <c r="AA921"/>
      <c r="AB921"/>
      <c r="AC921"/>
      <c r="AD921"/>
      <c r="AE921"/>
      <c r="AF921"/>
      <c r="AG921"/>
      <c r="AH921"/>
      <c r="AI921"/>
      <c r="AJ921"/>
      <c r="AK921"/>
      <c r="AL921"/>
      <c r="AM921"/>
      <c r="AN921"/>
      <c r="AO921"/>
      <c r="AP921"/>
      <c r="AQ921"/>
      <c r="AR921"/>
      <c r="AS921"/>
      <c r="AT921"/>
      <c r="AU921"/>
      <c r="AV921"/>
      <c r="AW921"/>
    </row>
    <row r="922" spans="1:49" s="58" customFormat="1" ht="13.5" customHeight="1" x14ac:dyDescent="0.25">
      <c r="A922" s="56"/>
      <c r="B922" s="60"/>
      <c r="C922" s="60"/>
      <c r="D922" s="60"/>
      <c r="E922" s="60"/>
      <c r="F922" s="61"/>
      <c r="G922" s="63"/>
      <c r="H922" s="60"/>
      <c r="I922" s="61"/>
      <c r="J922" s="63"/>
      <c r="K922" s="60"/>
      <c r="L922" s="60"/>
      <c r="M922" s="60"/>
      <c r="N922" s="61"/>
      <c r="O922" s="63"/>
      <c r="P922" s="60"/>
      <c r="Q922" s="59"/>
      <c r="R922" s="59"/>
      <c r="T922"/>
      <c r="U922"/>
      <c r="V922"/>
      <c r="W922"/>
      <c r="X922"/>
      <c r="Y922"/>
      <c r="Z922"/>
      <c r="AA922"/>
      <c r="AB922"/>
      <c r="AC922"/>
      <c r="AD922"/>
      <c r="AE922"/>
      <c r="AF922"/>
      <c r="AG922"/>
      <c r="AH922"/>
      <c r="AI922"/>
      <c r="AJ922"/>
      <c r="AK922"/>
      <c r="AL922"/>
      <c r="AM922"/>
      <c r="AN922"/>
      <c r="AO922"/>
      <c r="AP922"/>
      <c r="AQ922"/>
      <c r="AR922"/>
      <c r="AS922"/>
      <c r="AT922"/>
      <c r="AU922"/>
      <c r="AV922"/>
      <c r="AW922"/>
    </row>
    <row r="923" spans="1:49" s="58" customFormat="1" ht="13.5" customHeight="1" x14ac:dyDescent="0.25">
      <c r="A923" s="56"/>
      <c r="B923" s="60"/>
      <c r="C923" s="60"/>
      <c r="D923" s="60"/>
      <c r="E923" s="60"/>
      <c r="F923" s="61"/>
      <c r="G923" s="63"/>
      <c r="H923" s="60"/>
      <c r="I923" s="61"/>
      <c r="J923" s="63"/>
      <c r="K923" s="60"/>
      <c r="L923" s="60"/>
      <c r="M923" s="60"/>
      <c r="N923" s="61"/>
      <c r="O923" s="63"/>
      <c r="P923" s="60"/>
      <c r="Q923" s="59"/>
      <c r="R923" s="59"/>
      <c r="T923"/>
      <c r="U923"/>
      <c r="V923"/>
      <c r="W923"/>
      <c r="X923"/>
      <c r="Y923"/>
      <c r="Z923"/>
      <c r="AA923"/>
      <c r="AB923"/>
      <c r="AC923"/>
      <c r="AD923"/>
      <c r="AE923"/>
      <c r="AF923"/>
      <c r="AG923"/>
      <c r="AH923"/>
      <c r="AI923"/>
      <c r="AJ923"/>
      <c r="AK923"/>
      <c r="AL923"/>
      <c r="AM923"/>
      <c r="AN923"/>
      <c r="AO923"/>
      <c r="AP923"/>
      <c r="AQ923"/>
      <c r="AR923"/>
      <c r="AS923"/>
      <c r="AT923"/>
      <c r="AU923"/>
      <c r="AV923"/>
      <c r="AW923"/>
    </row>
    <row r="924" spans="1:49" s="58" customFormat="1" ht="13.5" customHeight="1" x14ac:dyDescent="0.25">
      <c r="A924" s="56"/>
      <c r="B924" s="60"/>
      <c r="C924" s="60"/>
      <c r="D924" s="60"/>
      <c r="E924" s="60"/>
      <c r="F924" s="61"/>
      <c r="G924" s="63"/>
      <c r="H924" s="60"/>
      <c r="I924" s="61"/>
      <c r="J924" s="63"/>
      <c r="K924" s="60"/>
      <c r="L924" s="60"/>
      <c r="M924" s="60"/>
      <c r="N924" s="61"/>
      <c r="O924" s="63"/>
      <c r="P924" s="60"/>
      <c r="Q924" s="59"/>
      <c r="R924" s="59"/>
      <c r="T924"/>
      <c r="U924"/>
      <c r="V924"/>
      <c r="W924"/>
      <c r="X924"/>
      <c r="Y924"/>
      <c r="Z924"/>
      <c r="AA924"/>
      <c r="AB924"/>
      <c r="AC924"/>
      <c r="AD924"/>
      <c r="AE924"/>
      <c r="AF924"/>
      <c r="AG924"/>
      <c r="AH924"/>
      <c r="AI924"/>
      <c r="AJ924"/>
      <c r="AK924"/>
      <c r="AL924"/>
      <c r="AM924"/>
      <c r="AN924"/>
      <c r="AO924"/>
      <c r="AP924"/>
      <c r="AQ924"/>
      <c r="AR924"/>
      <c r="AS924"/>
      <c r="AT924"/>
      <c r="AU924"/>
      <c r="AV924"/>
      <c r="AW924"/>
    </row>
    <row r="925" spans="1:49" s="58" customFormat="1" ht="13.5" customHeight="1" x14ac:dyDescent="0.25">
      <c r="A925" s="56"/>
      <c r="B925" s="60"/>
      <c r="C925" s="60"/>
      <c r="D925" s="60"/>
      <c r="E925" s="60"/>
      <c r="F925" s="61"/>
      <c r="G925" s="63"/>
      <c r="H925" s="60"/>
      <c r="I925" s="61"/>
      <c r="J925" s="63"/>
      <c r="K925" s="60"/>
      <c r="L925" s="60"/>
      <c r="M925" s="60"/>
      <c r="N925" s="61"/>
      <c r="O925" s="63"/>
      <c r="P925" s="60"/>
      <c r="Q925" s="59"/>
      <c r="R925" s="59"/>
      <c r="T925"/>
      <c r="U925"/>
      <c r="V925"/>
      <c r="W925"/>
      <c r="X925"/>
      <c r="Y925"/>
      <c r="Z925"/>
      <c r="AA925"/>
      <c r="AB925"/>
      <c r="AC925"/>
      <c r="AD925"/>
      <c r="AE925"/>
      <c r="AF925"/>
      <c r="AG925"/>
      <c r="AH925"/>
      <c r="AI925"/>
      <c r="AJ925"/>
      <c r="AK925"/>
      <c r="AL925"/>
      <c r="AM925"/>
      <c r="AN925"/>
      <c r="AO925"/>
      <c r="AP925"/>
      <c r="AQ925"/>
      <c r="AR925"/>
      <c r="AS925"/>
      <c r="AT925"/>
      <c r="AU925"/>
      <c r="AV925"/>
      <c r="AW925"/>
    </row>
    <row r="926" spans="1:49" s="58" customFormat="1" ht="13.5" customHeight="1" x14ac:dyDescent="0.25">
      <c r="A926" s="56"/>
      <c r="B926" s="60"/>
      <c r="C926" s="60"/>
      <c r="D926" s="60"/>
      <c r="E926" s="60"/>
      <c r="F926" s="61"/>
      <c r="G926" s="63"/>
      <c r="H926" s="60"/>
      <c r="I926" s="61"/>
      <c r="J926" s="63"/>
      <c r="K926" s="60"/>
      <c r="L926" s="60"/>
      <c r="M926" s="60"/>
      <c r="N926" s="61"/>
      <c r="O926" s="63"/>
      <c r="P926" s="60"/>
      <c r="Q926" s="59"/>
      <c r="R926" s="59"/>
      <c r="T926"/>
      <c r="U926"/>
      <c r="V926"/>
      <c r="W926"/>
      <c r="X926"/>
      <c r="Y926"/>
      <c r="Z926"/>
      <c r="AA926"/>
      <c r="AB926"/>
      <c r="AC926"/>
      <c r="AD926"/>
      <c r="AE926"/>
      <c r="AF926"/>
      <c r="AG926"/>
      <c r="AH926"/>
      <c r="AI926"/>
      <c r="AJ926"/>
      <c r="AK926"/>
      <c r="AL926"/>
      <c r="AM926"/>
      <c r="AN926"/>
      <c r="AO926"/>
      <c r="AP926"/>
      <c r="AQ926"/>
      <c r="AR926"/>
      <c r="AS926"/>
      <c r="AT926"/>
      <c r="AU926"/>
      <c r="AV926"/>
      <c r="AW926"/>
    </row>
    <row r="927" spans="1:49" s="58" customFormat="1" ht="13.5" customHeight="1" x14ac:dyDescent="0.25">
      <c r="A927" s="56"/>
      <c r="B927" s="60"/>
      <c r="C927" s="60"/>
      <c r="D927" s="60"/>
      <c r="E927" s="60"/>
      <c r="F927" s="61"/>
      <c r="G927" s="63"/>
      <c r="H927" s="60"/>
      <c r="I927" s="61"/>
      <c r="J927" s="63"/>
      <c r="K927" s="60"/>
      <c r="L927" s="60"/>
      <c r="M927" s="60"/>
      <c r="N927" s="61"/>
      <c r="O927" s="63"/>
      <c r="P927" s="60"/>
      <c r="Q927" s="59"/>
      <c r="R927" s="59"/>
      <c r="T927"/>
      <c r="U927"/>
      <c r="V927"/>
      <c r="W927"/>
      <c r="X927"/>
      <c r="Y927"/>
      <c r="Z927"/>
      <c r="AA927"/>
      <c r="AB927"/>
      <c r="AC927"/>
      <c r="AD927"/>
      <c r="AE927"/>
      <c r="AF927"/>
      <c r="AG927"/>
      <c r="AH927"/>
      <c r="AI927"/>
      <c r="AJ927"/>
      <c r="AK927"/>
      <c r="AL927"/>
      <c r="AM927"/>
      <c r="AN927"/>
      <c r="AO927"/>
      <c r="AP927"/>
      <c r="AQ927"/>
      <c r="AR927"/>
      <c r="AS927"/>
      <c r="AT927"/>
      <c r="AU927"/>
      <c r="AV927"/>
      <c r="AW927"/>
    </row>
    <row r="928" spans="1:49" s="58" customFormat="1" ht="13.5" customHeight="1" x14ac:dyDescent="0.25">
      <c r="A928" s="56"/>
      <c r="B928" s="60"/>
      <c r="C928" s="60"/>
      <c r="D928" s="60"/>
      <c r="E928" s="60"/>
      <c r="F928" s="61"/>
      <c r="G928" s="63"/>
      <c r="H928" s="60"/>
      <c r="I928" s="61"/>
      <c r="J928" s="63"/>
      <c r="K928" s="60"/>
      <c r="L928" s="60"/>
      <c r="M928" s="60"/>
      <c r="N928" s="61"/>
      <c r="O928" s="63"/>
      <c r="P928" s="60"/>
      <c r="Q928" s="59"/>
      <c r="R928" s="59"/>
      <c r="T928"/>
      <c r="U928"/>
      <c r="V928"/>
      <c r="W928"/>
      <c r="X928"/>
      <c r="Y928"/>
      <c r="Z928"/>
      <c r="AA928"/>
      <c r="AB928"/>
      <c r="AC928"/>
      <c r="AD928"/>
      <c r="AE928"/>
      <c r="AF928"/>
      <c r="AG928"/>
      <c r="AH928"/>
      <c r="AI928"/>
      <c r="AJ928"/>
      <c r="AK928"/>
      <c r="AL928"/>
      <c r="AM928"/>
      <c r="AN928"/>
      <c r="AO928"/>
      <c r="AP928"/>
      <c r="AQ928"/>
      <c r="AR928"/>
      <c r="AS928"/>
      <c r="AT928"/>
      <c r="AU928"/>
      <c r="AV928"/>
      <c r="AW928"/>
    </row>
    <row r="929" spans="1:49" s="58" customFormat="1" ht="13.5" customHeight="1" x14ac:dyDescent="0.25">
      <c r="A929" s="56"/>
      <c r="B929" s="60"/>
      <c r="C929" s="60"/>
      <c r="D929" s="60"/>
      <c r="E929" s="60"/>
      <c r="F929" s="61"/>
      <c r="G929" s="63"/>
      <c r="H929" s="60"/>
      <c r="I929" s="61"/>
      <c r="J929" s="63"/>
      <c r="K929" s="60"/>
      <c r="L929" s="60"/>
      <c r="M929" s="60"/>
      <c r="N929" s="61"/>
      <c r="O929" s="63"/>
      <c r="P929" s="60"/>
      <c r="Q929" s="59"/>
      <c r="R929" s="59"/>
      <c r="T929"/>
      <c r="U929"/>
      <c r="V929"/>
      <c r="W929"/>
      <c r="X929"/>
      <c r="Y929"/>
      <c r="Z929"/>
      <c r="AA929"/>
      <c r="AB929"/>
      <c r="AC929"/>
      <c r="AD929"/>
      <c r="AE929"/>
      <c r="AF929"/>
      <c r="AG929"/>
      <c r="AH929"/>
      <c r="AI929"/>
      <c r="AJ929"/>
      <c r="AK929"/>
      <c r="AL929"/>
      <c r="AM929"/>
      <c r="AN929"/>
      <c r="AO929"/>
      <c r="AP929"/>
      <c r="AQ929"/>
      <c r="AR929"/>
      <c r="AS929"/>
      <c r="AT929"/>
      <c r="AU929"/>
      <c r="AV929"/>
      <c r="AW929"/>
    </row>
    <row r="930" spans="1:49" s="58" customFormat="1" ht="13.5" customHeight="1" x14ac:dyDescent="0.25">
      <c r="A930" s="56"/>
      <c r="B930" s="60"/>
      <c r="C930" s="60"/>
      <c r="D930" s="60"/>
      <c r="E930" s="60"/>
      <c r="F930" s="61"/>
      <c r="G930" s="63"/>
      <c r="H930" s="60"/>
      <c r="I930" s="61"/>
      <c r="J930" s="63"/>
      <c r="K930" s="60"/>
      <c r="L930" s="60"/>
      <c r="M930" s="60"/>
      <c r="N930" s="61"/>
      <c r="O930" s="63"/>
      <c r="P930" s="60"/>
      <c r="Q930" s="59"/>
      <c r="R930" s="59"/>
      <c r="T930"/>
      <c r="U930"/>
      <c r="V930"/>
      <c r="W930"/>
      <c r="X930"/>
      <c r="Y930"/>
      <c r="Z930"/>
      <c r="AA930"/>
      <c r="AB930"/>
      <c r="AC930"/>
      <c r="AD930"/>
      <c r="AE930"/>
      <c r="AF930"/>
      <c r="AG930"/>
      <c r="AH930"/>
      <c r="AI930"/>
      <c r="AJ930"/>
      <c r="AK930"/>
      <c r="AL930"/>
      <c r="AM930"/>
      <c r="AN930"/>
      <c r="AO930"/>
      <c r="AP930"/>
      <c r="AQ930"/>
      <c r="AR930"/>
      <c r="AS930"/>
      <c r="AT930"/>
      <c r="AU930"/>
      <c r="AV930"/>
      <c r="AW930"/>
    </row>
    <row r="931" spans="1:49" s="58" customFormat="1" ht="13.5" customHeight="1" x14ac:dyDescent="0.25">
      <c r="A931" s="56"/>
      <c r="B931" s="60"/>
      <c r="C931" s="60"/>
      <c r="D931" s="60"/>
      <c r="E931" s="60"/>
      <c r="F931" s="61"/>
      <c r="G931" s="63"/>
      <c r="H931" s="60"/>
      <c r="I931" s="61"/>
      <c r="J931" s="63"/>
      <c r="K931" s="60"/>
      <c r="L931" s="60"/>
      <c r="M931" s="60"/>
      <c r="N931" s="61"/>
      <c r="O931" s="63"/>
      <c r="P931" s="60"/>
      <c r="Q931" s="59"/>
      <c r="R931" s="59"/>
      <c r="T931"/>
      <c r="U931"/>
      <c r="V931"/>
      <c r="W931"/>
      <c r="X931"/>
      <c r="Y931"/>
      <c r="Z931"/>
      <c r="AA931"/>
      <c r="AB931"/>
      <c r="AC931"/>
      <c r="AD931"/>
      <c r="AE931"/>
      <c r="AF931"/>
      <c r="AG931"/>
      <c r="AH931"/>
      <c r="AI931"/>
      <c r="AJ931"/>
      <c r="AK931"/>
      <c r="AL931"/>
      <c r="AM931"/>
      <c r="AN931"/>
      <c r="AO931"/>
      <c r="AP931"/>
      <c r="AQ931"/>
      <c r="AR931"/>
      <c r="AS931"/>
      <c r="AT931"/>
      <c r="AU931"/>
      <c r="AV931"/>
      <c r="AW931"/>
    </row>
    <row r="932" spans="1:49" s="58" customFormat="1" ht="13.5" customHeight="1" x14ac:dyDescent="0.25">
      <c r="A932" s="56"/>
      <c r="B932" s="60"/>
      <c r="C932" s="60"/>
      <c r="D932" s="60"/>
      <c r="E932" s="60"/>
      <c r="F932" s="61"/>
      <c r="G932" s="63"/>
      <c r="H932" s="60"/>
      <c r="I932" s="61"/>
      <c r="J932" s="63"/>
      <c r="K932" s="60"/>
      <c r="L932" s="60"/>
      <c r="M932" s="60"/>
      <c r="N932" s="61"/>
      <c r="O932" s="63"/>
      <c r="P932" s="60"/>
      <c r="Q932" s="59"/>
      <c r="R932" s="59"/>
      <c r="T932"/>
      <c r="U932"/>
      <c r="V932"/>
      <c r="W932"/>
      <c r="X932"/>
      <c r="Y932"/>
      <c r="Z932"/>
      <c r="AA932"/>
      <c r="AB932"/>
      <c r="AC932"/>
      <c r="AD932"/>
      <c r="AE932"/>
      <c r="AF932"/>
      <c r="AG932"/>
      <c r="AH932"/>
      <c r="AI932"/>
      <c r="AJ932"/>
      <c r="AK932"/>
      <c r="AL932"/>
      <c r="AM932"/>
      <c r="AN932"/>
      <c r="AO932"/>
      <c r="AP932"/>
      <c r="AQ932"/>
      <c r="AR932"/>
      <c r="AS932"/>
      <c r="AT932"/>
      <c r="AU932"/>
      <c r="AV932"/>
      <c r="AW932"/>
    </row>
    <row r="933" spans="1:49" s="58" customFormat="1" ht="13.5" customHeight="1" x14ac:dyDescent="0.25">
      <c r="A933" s="56"/>
      <c r="B933" s="60"/>
      <c r="C933" s="60"/>
      <c r="D933" s="60"/>
      <c r="E933" s="60"/>
      <c r="F933" s="61"/>
      <c r="G933" s="63"/>
      <c r="H933" s="60"/>
      <c r="I933" s="61"/>
      <c r="J933" s="63"/>
      <c r="K933" s="60"/>
      <c r="L933" s="60"/>
      <c r="M933" s="60"/>
      <c r="N933" s="61"/>
      <c r="O933" s="63"/>
      <c r="P933" s="60"/>
      <c r="Q933" s="59"/>
      <c r="R933" s="59"/>
      <c r="T933"/>
      <c r="U933"/>
      <c r="V933"/>
      <c r="W933"/>
      <c r="X933"/>
      <c r="Y933"/>
      <c r="Z933"/>
      <c r="AA933"/>
      <c r="AB933"/>
      <c r="AC933"/>
      <c r="AD933"/>
      <c r="AE933"/>
      <c r="AF933"/>
      <c r="AG933"/>
      <c r="AH933"/>
      <c r="AI933"/>
      <c r="AJ933"/>
      <c r="AK933"/>
      <c r="AL933"/>
      <c r="AM933"/>
      <c r="AN933"/>
      <c r="AO933"/>
      <c r="AP933"/>
      <c r="AQ933"/>
      <c r="AR933"/>
      <c r="AS933"/>
      <c r="AT933"/>
      <c r="AU933"/>
      <c r="AV933"/>
      <c r="AW933"/>
    </row>
    <row r="934" spans="1:49" s="58" customFormat="1" ht="13.5" customHeight="1" x14ac:dyDescent="0.25">
      <c r="A934" s="56"/>
      <c r="B934" s="60"/>
      <c r="C934" s="60"/>
      <c r="D934" s="60"/>
      <c r="E934" s="60"/>
      <c r="F934" s="61"/>
      <c r="G934" s="63"/>
      <c r="H934" s="60"/>
      <c r="I934" s="61"/>
      <c r="J934" s="63"/>
      <c r="K934" s="60"/>
      <c r="L934" s="60"/>
      <c r="M934" s="60"/>
      <c r="N934" s="61"/>
      <c r="O934" s="63"/>
      <c r="P934" s="60"/>
      <c r="Q934" s="59"/>
      <c r="R934" s="59"/>
      <c r="T934"/>
      <c r="U934"/>
      <c r="V934"/>
      <c r="W934"/>
      <c r="X934"/>
      <c r="Y934"/>
      <c r="Z934"/>
      <c r="AA934"/>
      <c r="AB934"/>
      <c r="AC934"/>
      <c r="AD934"/>
      <c r="AE934"/>
      <c r="AF934"/>
      <c r="AG934"/>
      <c r="AH934"/>
      <c r="AI934"/>
      <c r="AJ934"/>
      <c r="AK934"/>
      <c r="AL934"/>
      <c r="AM934"/>
      <c r="AN934"/>
      <c r="AO934"/>
      <c r="AP934"/>
      <c r="AQ934"/>
      <c r="AR934"/>
      <c r="AS934"/>
      <c r="AT934"/>
      <c r="AU934"/>
      <c r="AV934"/>
      <c r="AW934"/>
    </row>
    <row r="935" spans="1:49" s="58" customFormat="1" ht="13.5" customHeight="1" x14ac:dyDescent="0.25">
      <c r="A935" s="56"/>
      <c r="B935" s="60"/>
      <c r="C935" s="60"/>
      <c r="D935" s="60"/>
      <c r="E935" s="60"/>
      <c r="F935" s="61"/>
      <c r="G935" s="63"/>
      <c r="H935" s="60"/>
      <c r="I935" s="61"/>
      <c r="J935" s="63"/>
      <c r="K935" s="60"/>
      <c r="L935" s="60"/>
      <c r="M935" s="60"/>
      <c r="N935" s="61"/>
      <c r="O935" s="63"/>
      <c r="P935" s="60"/>
      <c r="Q935" s="59"/>
      <c r="R935" s="59"/>
      <c r="T935"/>
      <c r="U935"/>
      <c r="V935"/>
      <c r="W935"/>
      <c r="X935"/>
      <c r="Y935"/>
      <c r="Z935"/>
      <c r="AA935"/>
      <c r="AB935"/>
      <c r="AC935"/>
      <c r="AD935"/>
      <c r="AE935"/>
      <c r="AF935"/>
      <c r="AG935"/>
      <c r="AH935"/>
      <c r="AI935"/>
      <c r="AJ935"/>
      <c r="AK935"/>
      <c r="AL935"/>
      <c r="AM935"/>
      <c r="AN935"/>
      <c r="AO935"/>
      <c r="AP935"/>
      <c r="AQ935"/>
      <c r="AR935"/>
      <c r="AS935"/>
      <c r="AT935"/>
      <c r="AU935"/>
      <c r="AV935"/>
      <c r="AW935"/>
    </row>
    <row r="936" spans="1:49" s="58" customFormat="1" ht="13.5" customHeight="1" x14ac:dyDescent="0.25">
      <c r="A936" s="56"/>
      <c r="B936" s="60"/>
      <c r="C936" s="60"/>
      <c r="D936" s="60"/>
      <c r="E936" s="60"/>
      <c r="F936" s="61"/>
      <c r="G936" s="63"/>
      <c r="H936" s="60"/>
      <c r="I936" s="61"/>
      <c r="J936" s="63"/>
      <c r="K936" s="60"/>
      <c r="L936" s="60"/>
      <c r="M936" s="60"/>
      <c r="N936" s="61"/>
      <c r="O936" s="63"/>
      <c r="P936" s="60"/>
      <c r="Q936" s="59"/>
      <c r="R936" s="59"/>
      <c r="T936"/>
      <c r="U936"/>
      <c r="V936"/>
      <c r="W936"/>
      <c r="X936"/>
      <c r="Y936"/>
      <c r="Z936"/>
      <c r="AA936"/>
      <c r="AB936"/>
      <c r="AC936"/>
      <c r="AD936"/>
      <c r="AE936"/>
      <c r="AF936"/>
      <c r="AG936"/>
      <c r="AH936"/>
      <c r="AI936"/>
      <c r="AJ936"/>
      <c r="AK936"/>
      <c r="AL936"/>
      <c r="AM936"/>
      <c r="AN936"/>
      <c r="AO936"/>
      <c r="AP936"/>
      <c r="AQ936"/>
      <c r="AR936"/>
      <c r="AS936"/>
      <c r="AT936"/>
      <c r="AU936"/>
      <c r="AV936"/>
      <c r="AW936"/>
    </row>
    <row r="937" spans="1:49" s="58" customFormat="1" ht="13.5" customHeight="1" x14ac:dyDescent="0.25">
      <c r="A937" s="56"/>
      <c r="B937" s="60"/>
      <c r="C937" s="60"/>
      <c r="D937" s="60"/>
      <c r="E937" s="60"/>
      <c r="F937" s="61"/>
      <c r="G937" s="63"/>
      <c r="H937" s="60"/>
      <c r="I937" s="61"/>
      <c r="J937" s="63"/>
      <c r="K937" s="60"/>
      <c r="L937" s="60"/>
      <c r="M937" s="60"/>
      <c r="N937" s="61"/>
      <c r="O937" s="63"/>
      <c r="P937" s="60"/>
      <c r="Q937" s="59"/>
      <c r="R937" s="59"/>
      <c r="T937"/>
      <c r="U937"/>
      <c r="V937"/>
      <c r="W937"/>
      <c r="X937"/>
      <c r="Y937"/>
      <c r="Z937"/>
      <c r="AA937"/>
      <c r="AB937"/>
      <c r="AC937"/>
      <c r="AD937"/>
      <c r="AE937"/>
      <c r="AF937"/>
      <c r="AG937"/>
      <c r="AH937"/>
      <c r="AI937"/>
      <c r="AJ937"/>
      <c r="AK937"/>
      <c r="AL937"/>
      <c r="AM937"/>
      <c r="AN937"/>
      <c r="AO937"/>
      <c r="AP937"/>
      <c r="AQ937"/>
      <c r="AR937"/>
      <c r="AS937"/>
      <c r="AT937"/>
      <c r="AU937"/>
      <c r="AV937"/>
      <c r="AW937"/>
    </row>
    <row r="938" spans="1:49" s="58" customFormat="1" ht="13.5" customHeight="1" x14ac:dyDescent="0.25">
      <c r="A938" s="56"/>
      <c r="B938" s="60"/>
      <c r="C938" s="60"/>
      <c r="D938" s="60"/>
      <c r="E938" s="60"/>
      <c r="F938" s="61"/>
      <c r="G938" s="63"/>
      <c r="H938" s="60"/>
      <c r="I938" s="61"/>
      <c r="J938" s="63"/>
      <c r="K938" s="60"/>
      <c r="L938" s="60"/>
      <c r="M938" s="60"/>
      <c r="N938" s="61"/>
      <c r="O938" s="63"/>
      <c r="P938" s="60"/>
      <c r="Q938" s="59"/>
      <c r="R938" s="59"/>
      <c r="T938"/>
      <c r="U938"/>
      <c r="V938"/>
      <c r="W938"/>
      <c r="X938"/>
      <c r="Y938"/>
      <c r="Z938"/>
      <c r="AA938"/>
      <c r="AB938"/>
      <c r="AC938"/>
      <c r="AD938"/>
      <c r="AE938"/>
      <c r="AF938"/>
      <c r="AG938"/>
      <c r="AH938"/>
      <c r="AI938"/>
      <c r="AJ938"/>
      <c r="AK938"/>
      <c r="AL938"/>
      <c r="AM938"/>
      <c r="AN938"/>
      <c r="AO938"/>
      <c r="AP938"/>
      <c r="AQ938"/>
      <c r="AR938"/>
      <c r="AS938"/>
      <c r="AT938"/>
      <c r="AU938"/>
      <c r="AV938"/>
      <c r="AW938"/>
    </row>
    <row r="939" spans="1:49" s="58" customFormat="1" ht="13.5" customHeight="1" x14ac:dyDescent="0.25">
      <c r="A939" s="56"/>
      <c r="B939" s="60"/>
      <c r="C939" s="60"/>
      <c r="D939" s="60"/>
      <c r="E939" s="60"/>
      <c r="F939" s="61"/>
      <c r="G939" s="63"/>
      <c r="H939" s="60"/>
      <c r="I939" s="61"/>
      <c r="J939" s="63"/>
      <c r="K939" s="60"/>
      <c r="L939" s="60"/>
      <c r="M939" s="60"/>
      <c r="N939" s="61"/>
      <c r="O939" s="63"/>
      <c r="P939" s="60"/>
      <c r="Q939" s="59"/>
      <c r="R939" s="59"/>
      <c r="T939"/>
      <c r="U939"/>
      <c r="V939"/>
      <c r="W939"/>
      <c r="X939"/>
      <c r="Y939"/>
      <c r="Z939"/>
      <c r="AA939"/>
      <c r="AB939"/>
      <c r="AC939"/>
      <c r="AD939"/>
      <c r="AE939"/>
      <c r="AF939"/>
      <c r="AG939"/>
      <c r="AH939"/>
      <c r="AI939"/>
      <c r="AJ939"/>
      <c r="AK939"/>
      <c r="AL939"/>
      <c r="AM939"/>
      <c r="AN939"/>
      <c r="AO939"/>
      <c r="AP939"/>
      <c r="AQ939"/>
      <c r="AR939"/>
      <c r="AS939"/>
      <c r="AT939"/>
      <c r="AU939"/>
      <c r="AV939"/>
      <c r="AW939"/>
    </row>
    <row r="940" spans="1:49" s="58" customFormat="1" ht="13.5" customHeight="1" x14ac:dyDescent="0.25">
      <c r="A940" s="56"/>
      <c r="B940" s="60"/>
      <c r="C940" s="60"/>
      <c r="D940" s="60"/>
      <c r="E940" s="60"/>
      <c r="F940" s="61"/>
      <c r="G940" s="63"/>
      <c r="H940" s="60"/>
      <c r="I940" s="61"/>
      <c r="J940" s="63"/>
      <c r="K940" s="60"/>
      <c r="L940" s="60"/>
      <c r="M940" s="60"/>
      <c r="N940" s="61"/>
      <c r="O940" s="63"/>
      <c r="P940" s="60"/>
      <c r="Q940" s="59"/>
      <c r="R940" s="59"/>
      <c r="T940"/>
      <c r="U940"/>
      <c r="V940"/>
      <c r="W940"/>
      <c r="X940"/>
      <c r="Y940"/>
      <c r="Z940"/>
      <c r="AA940"/>
      <c r="AB940"/>
      <c r="AC940"/>
      <c r="AD940"/>
      <c r="AE940"/>
      <c r="AF940"/>
      <c r="AG940"/>
      <c r="AH940"/>
      <c r="AI940"/>
      <c r="AJ940"/>
      <c r="AK940"/>
      <c r="AL940"/>
      <c r="AM940"/>
      <c r="AN940"/>
      <c r="AO940"/>
      <c r="AP940"/>
      <c r="AQ940"/>
      <c r="AR940"/>
      <c r="AS940"/>
      <c r="AT940"/>
      <c r="AU940"/>
      <c r="AV940"/>
      <c r="AW940"/>
    </row>
    <row r="941" spans="1:49" s="58" customFormat="1" ht="13.5" customHeight="1" x14ac:dyDescent="0.25">
      <c r="A941" s="56"/>
      <c r="B941" s="60"/>
      <c r="C941" s="60"/>
      <c r="D941" s="60"/>
      <c r="E941" s="60"/>
      <c r="F941" s="61"/>
      <c r="G941" s="63"/>
      <c r="H941" s="60"/>
      <c r="I941" s="61"/>
      <c r="J941" s="63"/>
      <c r="K941" s="60"/>
      <c r="L941" s="60"/>
      <c r="M941" s="60"/>
      <c r="N941" s="61"/>
      <c r="O941" s="63"/>
      <c r="P941" s="60"/>
      <c r="Q941" s="59"/>
      <c r="R941" s="59"/>
      <c r="T941"/>
      <c r="U941"/>
      <c r="V941"/>
      <c r="W941"/>
      <c r="X941"/>
      <c r="Y941"/>
      <c r="Z941"/>
      <c r="AA941"/>
      <c r="AB941"/>
      <c r="AC941"/>
      <c r="AD941"/>
      <c r="AE941"/>
      <c r="AF941"/>
      <c r="AG941"/>
      <c r="AH941"/>
      <c r="AI941"/>
      <c r="AJ941"/>
      <c r="AK941"/>
      <c r="AL941"/>
      <c r="AM941"/>
      <c r="AN941"/>
      <c r="AO941"/>
      <c r="AP941"/>
      <c r="AQ941"/>
      <c r="AR941"/>
      <c r="AS941"/>
      <c r="AT941"/>
      <c r="AU941"/>
      <c r="AV941"/>
      <c r="AW941"/>
    </row>
    <row r="942" spans="1:49" s="58" customFormat="1" ht="13.5" customHeight="1" x14ac:dyDescent="0.25">
      <c r="A942" s="56"/>
      <c r="B942" s="60"/>
      <c r="C942" s="60"/>
      <c r="D942" s="60"/>
      <c r="E942" s="60"/>
      <c r="F942" s="61"/>
      <c r="G942" s="63"/>
      <c r="H942" s="60"/>
      <c r="I942" s="61"/>
      <c r="J942" s="63"/>
      <c r="K942" s="60"/>
      <c r="L942" s="60"/>
      <c r="M942" s="60"/>
      <c r="N942" s="61"/>
      <c r="O942" s="63"/>
      <c r="P942" s="60"/>
      <c r="Q942" s="59"/>
      <c r="R942" s="59"/>
      <c r="T942"/>
      <c r="U942"/>
      <c r="V942"/>
      <c r="W942"/>
      <c r="X942"/>
      <c r="Y942"/>
      <c r="Z942"/>
      <c r="AA942"/>
      <c r="AB942"/>
      <c r="AC942"/>
      <c r="AD942"/>
      <c r="AE942"/>
      <c r="AF942"/>
      <c r="AG942"/>
      <c r="AH942"/>
      <c r="AI942"/>
      <c r="AJ942"/>
      <c r="AK942"/>
      <c r="AL942"/>
      <c r="AM942"/>
      <c r="AN942"/>
      <c r="AO942"/>
      <c r="AP942"/>
      <c r="AQ942"/>
      <c r="AR942"/>
      <c r="AS942"/>
      <c r="AT942"/>
      <c r="AU942"/>
      <c r="AV942"/>
      <c r="AW942"/>
    </row>
    <row r="943" spans="1:49" s="58" customFormat="1" ht="13.5" customHeight="1" x14ac:dyDescent="0.25">
      <c r="A943" s="56"/>
      <c r="B943" s="60"/>
      <c r="C943" s="60"/>
      <c r="D943" s="60"/>
      <c r="E943" s="60"/>
      <c r="F943" s="61"/>
      <c r="G943" s="63"/>
      <c r="H943" s="60"/>
      <c r="I943" s="61"/>
      <c r="J943" s="63"/>
      <c r="K943" s="60"/>
      <c r="L943" s="60"/>
      <c r="M943" s="60"/>
      <c r="N943" s="61"/>
      <c r="O943" s="63"/>
      <c r="P943" s="60"/>
      <c r="Q943" s="59"/>
      <c r="R943" s="59"/>
      <c r="T943"/>
      <c r="U943"/>
      <c r="V943"/>
      <c r="W943"/>
      <c r="X943"/>
      <c r="Y943"/>
      <c r="Z943"/>
      <c r="AA943"/>
      <c r="AB943"/>
      <c r="AC943"/>
      <c r="AD943"/>
      <c r="AE943"/>
      <c r="AF943"/>
      <c r="AG943"/>
      <c r="AH943"/>
      <c r="AI943"/>
      <c r="AJ943"/>
      <c r="AK943"/>
      <c r="AL943"/>
      <c r="AM943"/>
      <c r="AN943"/>
      <c r="AO943"/>
      <c r="AP943"/>
      <c r="AQ943"/>
      <c r="AR943"/>
      <c r="AS943"/>
      <c r="AT943"/>
      <c r="AU943"/>
      <c r="AV943"/>
      <c r="AW943"/>
    </row>
    <row r="944" spans="1:49" s="58" customFormat="1" ht="13.5" customHeight="1" x14ac:dyDescent="0.25">
      <c r="A944" s="56"/>
      <c r="B944" s="60"/>
      <c r="C944" s="60"/>
      <c r="D944" s="60"/>
      <c r="E944" s="60"/>
      <c r="F944" s="61"/>
      <c r="G944" s="63"/>
      <c r="H944" s="60"/>
      <c r="I944" s="61"/>
      <c r="J944" s="63"/>
      <c r="K944" s="60"/>
      <c r="L944" s="60"/>
      <c r="M944" s="60"/>
      <c r="N944" s="61"/>
      <c r="O944" s="63"/>
      <c r="P944" s="60"/>
      <c r="Q944" s="59"/>
      <c r="R944" s="59"/>
      <c r="T944"/>
      <c r="U944"/>
      <c r="V944"/>
      <c r="W944"/>
      <c r="X944"/>
      <c r="Y944"/>
      <c r="Z944"/>
      <c r="AA944"/>
      <c r="AB944"/>
      <c r="AC944"/>
      <c r="AD944"/>
      <c r="AE944"/>
      <c r="AF944"/>
      <c r="AG944"/>
      <c r="AH944"/>
      <c r="AI944"/>
      <c r="AJ944"/>
      <c r="AK944"/>
      <c r="AL944"/>
      <c r="AM944"/>
      <c r="AN944"/>
      <c r="AO944"/>
      <c r="AP944"/>
      <c r="AQ944"/>
      <c r="AR944"/>
      <c r="AS944"/>
      <c r="AT944"/>
      <c r="AU944"/>
      <c r="AV944"/>
      <c r="AW944"/>
    </row>
    <row r="945" spans="1:49" s="58" customFormat="1" ht="13.5" customHeight="1" x14ac:dyDescent="0.25">
      <c r="A945" s="56"/>
      <c r="B945" s="60"/>
      <c r="C945" s="60"/>
      <c r="D945" s="60"/>
      <c r="E945" s="60"/>
      <c r="F945" s="61"/>
      <c r="G945" s="63"/>
      <c r="H945" s="60"/>
      <c r="I945" s="61"/>
      <c r="J945" s="63"/>
      <c r="K945" s="60"/>
      <c r="L945" s="60"/>
      <c r="M945" s="60"/>
      <c r="N945" s="61"/>
      <c r="O945" s="63"/>
      <c r="P945" s="60"/>
      <c r="Q945" s="59"/>
      <c r="R945" s="59"/>
      <c r="T945"/>
      <c r="U945"/>
      <c r="V945"/>
      <c r="W945"/>
      <c r="X945"/>
      <c r="Y945"/>
      <c r="Z945"/>
      <c r="AA945"/>
      <c r="AB945"/>
      <c r="AC945"/>
      <c r="AD945"/>
      <c r="AE945"/>
      <c r="AF945"/>
      <c r="AG945"/>
      <c r="AH945"/>
      <c r="AI945"/>
      <c r="AJ945"/>
      <c r="AK945"/>
      <c r="AL945"/>
      <c r="AM945"/>
      <c r="AN945"/>
      <c r="AO945"/>
      <c r="AP945"/>
      <c r="AQ945"/>
      <c r="AR945"/>
      <c r="AS945"/>
      <c r="AT945"/>
      <c r="AU945"/>
      <c r="AV945"/>
      <c r="AW945"/>
    </row>
    <row r="946" spans="1:49" s="58" customFormat="1" ht="13.5" customHeight="1" x14ac:dyDescent="0.25">
      <c r="A946" s="56"/>
      <c r="B946" s="60"/>
      <c r="C946" s="60"/>
      <c r="D946" s="60"/>
      <c r="E946" s="60"/>
      <c r="F946" s="61"/>
      <c r="G946" s="63"/>
      <c r="H946" s="60"/>
      <c r="I946" s="61"/>
      <c r="J946" s="63"/>
      <c r="K946" s="60"/>
      <c r="L946" s="60"/>
      <c r="M946" s="60"/>
      <c r="N946" s="61"/>
      <c r="O946" s="63"/>
      <c r="P946" s="60"/>
      <c r="Q946" s="59"/>
      <c r="R946" s="59"/>
      <c r="T946"/>
      <c r="U946"/>
      <c r="V946"/>
      <c r="W946"/>
      <c r="X946"/>
      <c r="Y946"/>
      <c r="Z946"/>
      <c r="AA946"/>
      <c r="AB946"/>
      <c r="AC946"/>
      <c r="AD946"/>
      <c r="AE946"/>
      <c r="AF946"/>
      <c r="AG946"/>
      <c r="AH946"/>
      <c r="AI946"/>
      <c r="AJ946"/>
      <c r="AK946"/>
      <c r="AL946"/>
      <c r="AM946"/>
      <c r="AN946"/>
      <c r="AO946"/>
      <c r="AP946"/>
      <c r="AQ946"/>
      <c r="AR946"/>
      <c r="AS946"/>
      <c r="AT946"/>
      <c r="AU946"/>
      <c r="AV946"/>
      <c r="AW946"/>
    </row>
    <row r="947" spans="1:49" s="58" customFormat="1" ht="13.5" customHeight="1" x14ac:dyDescent="0.25">
      <c r="A947" s="56"/>
      <c r="B947" s="60"/>
      <c r="C947" s="60"/>
      <c r="D947" s="60"/>
      <c r="E947" s="60"/>
      <c r="F947" s="61"/>
      <c r="G947" s="63"/>
      <c r="H947" s="60"/>
      <c r="I947" s="61"/>
      <c r="J947" s="63"/>
      <c r="K947" s="60"/>
      <c r="L947" s="60"/>
      <c r="M947" s="60"/>
      <c r="N947" s="61"/>
      <c r="O947" s="63"/>
      <c r="P947" s="60"/>
      <c r="Q947" s="59"/>
      <c r="R947" s="59"/>
      <c r="T947"/>
      <c r="U947"/>
      <c r="V947"/>
      <c r="W947"/>
      <c r="X947"/>
      <c r="Y947"/>
      <c r="Z947"/>
      <c r="AA947"/>
      <c r="AB947"/>
      <c r="AC947"/>
      <c r="AD947"/>
      <c r="AE947"/>
      <c r="AF947"/>
      <c r="AG947"/>
      <c r="AH947"/>
      <c r="AI947"/>
      <c r="AJ947"/>
      <c r="AK947"/>
      <c r="AL947"/>
      <c r="AM947"/>
      <c r="AN947"/>
      <c r="AO947"/>
      <c r="AP947"/>
      <c r="AQ947"/>
      <c r="AR947"/>
      <c r="AS947"/>
      <c r="AT947"/>
      <c r="AU947"/>
      <c r="AV947"/>
      <c r="AW947"/>
    </row>
    <row r="948" spans="1:49" s="58" customFormat="1" ht="13.5" customHeight="1" x14ac:dyDescent="0.25">
      <c r="A948" s="56"/>
      <c r="B948" s="60"/>
      <c r="C948" s="60"/>
      <c r="D948" s="60"/>
      <c r="E948" s="60"/>
      <c r="F948" s="61"/>
      <c r="G948" s="63"/>
      <c r="H948" s="60"/>
      <c r="I948" s="61"/>
      <c r="J948" s="63"/>
      <c r="K948" s="60"/>
      <c r="L948" s="60"/>
      <c r="M948" s="60"/>
      <c r="N948" s="61"/>
      <c r="O948" s="63"/>
      <c r="P948" s="60"/>
      <c r="Q948" s="59"/>
      <c r="R948" s="59"/>
      <c r="T948"/>
      <c r="U948"/>
      <c r="V948"/>
      <c r="W948"/>
      <c r="X948"/>
      <c r="Y948"/>
      <c r="Z948"/>
      <c r="AA948"/>
      <c r="AB948"/>
      <c r="AC948"/>
      <c r="AD948"/>
      <c r="AE948"/>
      <c r="AF948"/>
      <c r="AG948"/>
      <c r="AH948"/>
      <c r="AI948"/>
      <c r="AJ948"/>
      <c r="AK948"/>
      <c r="AL948"/>
      <c r="AM948"/>
      <c r="AN948"/>
      <c r="AO948"/>
      <c r="AP948"/>
      <c r="AQ948"/>
      <c r="AR948"/>
      <c r="AS948"/>
      <c r="AT948"/>
      <c r="AU948"/>
      <c r="AV948"/>
      <c r="AW948"/>
    </row>
    <row r="949" spans="1:49" s="58" customFormat="1" ht="13.5" customHeight="1" x14ac:dyDescent="0.25">
      <c r="A949" s="56"/>
      <c r="B949" s="60"/>
      <c r="C949" s="60"/>
      <c r="D949" s="60"/>
      <c r="E949" s="60"/>
      <c r="F949" s="61"/>
      <c r="G949" s="63"/>
      <c r="H949" s="60"/>
      <c r="I949" s="61"/>
      <c r="J949" s="63"/>
      <c r="K949" s="60"/>
      <c r="L949" s="60"/>
      <c r="M949" s="60"/>
      <c r="N949" s="61"/>
      <c r="O949" s="63"/>
      <c r="P949" s="60"/>
      <c r="Q949" s="59"/>
      <c r="R949" s="59"/>
      <c r="T949"/>
      <c r="U949"/>
      <c r="V949"/>
      <c r="W949"/>
      <c r="X949"/>
      <c r="Y949"/>
      <c r="Z949"/>
      <c r="AA949"/>
      <c r="AB949"/>
      <c r="AC949"/>
      <c r="AD949"/>
      <c r="AE949"/>
      <c r="AF949"/>
      <c r="AG949"/>
      <c r="AH949"/>
      <c r="AI949"/>
      <c r="AJ949"/>
      <c r="AK949"/>
      <c r="AL949"/>
      <c r="AM949"/>
      <c r="AN949"/>
      <c r="AO949"/>
      <c r="AP949"/>
      <c r="AQ949"/>
      <c r="AR949"/>
      <c r="AS949"/>
      <c r="AT949"/>
      <c r="AU949"/>
      <c r="AV949"/>
      <c r="AW949"/>
    </row>
    <row r="950" spans="1:49" s="58" customFormat="1" ht="13.5" customHeight="1" x14ac:dyDescent="0.25">
      <c r="A950" s="56"/>
      <c r="B950" s="60"/>
      <c r="C950" s="60"/>
      <c r="D950" s="60"/>
      <c r="E950" s="60"/>
      <c r="F950" s="61"/>
      <c r="G950" s="63"/>
      <c r="H950" s="60"/>
      <c r="I950" s="61"/>
      <c r="J950" s="63"/>
      <c r="K950" s="60"/>
      <c r="L950" s="60"/>
      <c r="M950" s="60"/>
      <c r="N950" s="61"/>
      <c r="O950" s="63"/>
      <c r="P950" s="60"/>
      <c r="Q950" s="59"/>
      <c r="R950" s="59"/>
      <c r="T950"/>
      <c r="U950"/>
      <c r="V950"/>
      <c r="W950"/>
      <c r="X950"/>
      <c r="Y950"/>
      <c r="Z950"/>
      <c r="AA950"/>
      <c r="AB950"/>
      <c r="AC950"/>
      <c r="AD950"/>
      <c r="AE950"/>
      <c r="AF950"/>
      <c r="AG950"/>
      <c r="AH950"/>
      <c r="AI950"/>
      <c r="AJ950"/>
      <c r="AK950"/>
      <c r="AL950"/>
      <c r="AM950"/>
      <c r="AN950"/>
      <c r="AO950"/>
      <c r="AP950"/>
      <c r="AQ950"/>
      <c r="AR950"/>
      <c r="AS950"/>
      <c r="AT950"/>
      <c r="AU950"/>
      <c r="AV950"/>
      <c r="AW950"/>
    </row>
    <row r="951" spans="1:49" s="58" customFormat="1" ht="15" customHeight="1" x14ac:dyDescent="0.25">
      <c r="A951" s="56"/>
      <c r="Q951" s="59"/>
      <c r="T951"/>
      <c r="U951"/>
      <c r="V951"/>
      <c r="W951"/>
      <c r="X951"/>
      <c r="Y951"/>
      <c r="Z951"/>
      <c r="AA951"/>
      <c r="AB951"/>
      <c r="AC951"/>
      <c r="AD951"/>
      <c r="AE951"/>
      <c r="AF951"/>
      <c r="AG951"/>
      <c r="AH951"/>
      <c r="AI951"/>
      <c r="AJ951"/>
      <c r="AK951"/>
      <c r="AL951"/>
      <c r="AM951"/>
      <c r="AN951"/>
      <c r="AO951"/>
      <c r="AP951"/>
      <c r="AQ951"/>
      <c r="AR951"/>
      <c r="AS951"/>
      <c r="AT951"/>
      <c r="AU951"/>
      <c r="AV951"/>
      <c r="AW951"/>
    </row>
    <row r="952" spans="1:49" s="58" customFormat="1" ht="15" customHeight="1" x14ac:dyDescent="0.25">
      <c r="T952"/>
      <c r="U952"/>
      <c r="V952"/>
      <c r="W952"/>
      <c r="X952"/>
      <c r="Y952"/>
      <c r="Z952"/>
      <c r="AA952"/>
      <c r="AB952"/>
      <c r="AC952"/>
      <c r="AD952"/>
      <c r="AE952"/>
      <c r="AF952"/>
      <c r="AG952"/>
      <c r="AH952"/>
      <c r="AI952"/>
      <c r="AJ952"/>
      <c r="AK952"/>
      <c r="AL952"/>
      <c r="AM952"/>
      <c r="AN952"/>
      <c r="AO952"/>
      <c r="AP952"/>
      <c r="AQ952"/>
      <c r="AR952"/>
      <c r="AS952"/>
      <c r="AT952"/>
      <c r="AU952"/>
      <c r="AV952"/>
      <c r="AW952"/>
    </row>
  </sheetData>
  <autoFilter ref="A1:R952" xr:uid="{00000000-0001-0000-0400-000000000000}">
    <sortState xmlns:xlrd2="http://schemas.microsoft.com/office/spreadsheetml/2017/richdata2" ref="A2:R952">
      <sortCondition ref="F1:F952"/>
    </sortState>
  </autoFilter>
  <printOptions horizontalCentered="1" verticalCentered="1"/>
  <pageMargins left="0.19685039370078741" right="0.19685039370078741" top="0.19685039370078741" bottom="0.19685039370078741" header="0" footer="0"/>
  <pageSetup paperSize="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1"/>
  <sheetViews>
    <sheetView workbookViewId="0">
      <selection activeCell="C1" sqref="C1"/>
    </sheetView>
  </sheetViews>
  <sheetFormatPr defaultColWidth="14.42578125" defaultRowHeight="15" customHeight="1" x14ac:dyDescent="0.25"/>
  <cols>
    <col min="1" max="1" width="14.42578125" customWidth="1"/>
    <col min="2" max="26" width="10.5703125" customWidth="1"/>
  </cols>
  <sheetData>
    <row r="1" spans="1:14" ht="15" customHeight="1" x14ac:dyDescent="0.25">
      <c r="A1" s="52" t="s">
        <v>142</v>
      </c>
      <c r="B1" s="52" t="s">
        <v>143</v>
      </c>
      <c r="C1" s="52" t="s">
        <v>144</v>
      </c>
      <c r="D1" s="52" t="s">
        <v>145</v>
      </c>
      <c r="E1" s="52" t="s">
        <v>146</v>
      </c>
      <c r="F1" s="52" t="s">
        <v>147</v>
      </c>
      <c r="G1" s="52" t="s">
        <v>148</v>
      </c>
      <c r="H1" s="52" t="s">
        <v>149</v>
      </c>
      <c r="I1" s="52" t="s">
        <v>150</v>
      </c>
      <c r="J1" s="52" t="s">
        <v>151</v>
      </c>
      <c r="K1" s="52" t="s">
        <v>152</v>
      </c>
      <c r="L1" s="52" t="s">
        <v>153</v>
      </c>
      <c r="M1" s="52" t="s">
        <v>154</v>
      </c>
      <c r="N1" s="52" t="s">
        <v>155</v>
      </c>
    </row>
    <row r="2" spans="1:14" ht="15" customHeight="1" x14ac:dyDescent="0.25">
      <c r="A2" s="52" t="s">
        <v>115</v>
      </c>
      <c r="B2" s="52">
        <v>101610</v>
      </c>
      <c r="C2" s="52">
        <v>97149</v>
      </c>
      <c r="D2" s="52">
        <v>47323</v>
      </c>
      <c r="E2" s="52">
        <v>45697</v>
      </c>
      <c r="F2" s="52">
        <v>92.8</v>
      </c>
      <c r="G2" s="52">
        <v>1094.3599999999999</v>
      </c>
      <c r="H2" s="52">
        <v>43135</v>
      </c>
      <c r="I2" s="52">
        <v>37805</v>
      </c>
      <c r="J2" s="52">
        <v>2095</v>
      </c>
      <c r="K2" s="52">
        <v>505</v>
      </c>
      <c r="L2" s="52">
        <v>1750</v>
      </c>
      <c r="M2" s="52">
        <v>385</v>
      </c>
      <c r="N2" s="52">
        <v>590</v>
      </c>
    </row>
    <row r="3" spans="1:14" ht="15" customHeight="1" x14ac:dyDescent="0.25">
      <c r="A3" s="52" t="s">
        <v>116</v>
      </c>
      <c r="B3" s="52">
        <v>5081</v>
      </c>
      <c r="C3" s="52">
        <v>4719</v>
      </c>
      <c r="D3" s="52">
        <v>2350</v>
      </c>
      <c r="E3" s="52">
        <v>2283</v>
      </c>
      <c r="F3" s="52">
        <v>146.4</v>
      </c>
      <c r="G3" s="52">
        <v>34.700000000000003</v>
      </c>
      <c r="H3" s="52">
        <v>2330</v>
      </c>
      <c r="I3" s="52">
        <v>2065</v>
      </c>
      <c r="J3" s="52">
        <v>115</v>
      </c>
      <c r="K3" s="52">
        <v>20</v>
      </c>
      <c r="L3" s="52">
        <v>70</v>
      </c>
      <c r="M3" s="52">
        <v>25</v>
      </c>
      <c r="N3" s="52">
        <v>45</v>
      </c>
    </row>
    <row r="4" spans="1:14" ht="15" customHeight="1" x14ac:dyDescent="0.25">
      <c r="A4" s="52" t="s">
        <v>117</v>
      </c>
      <c r="B4" s="52">
        <v>3396</v>
      </c>
      <c r="C4" s="52">
        <v>3098</v>
      </c>
      <c r="D4" s="52">
        <v>1858</v>
      </c>
      <c r="E4" s="52">
        <v>1813</v>
      </c>
      <c r="F4" s="52">
        <v>1799.7</v>
      </c>
      <c r="G4" s="52">
        <v>1.89</v>
      </c>
      <c r="H4" s="52">
        <v>910</v>
      </c>
      <c r="I4" s="52">
        <v>790</v>
      </c>
      <c r="J4" s="52">
        <v>30</v>
      </c>
      <c r="K4" s="52">
        <v>10</v>
      </c>
      <c r="L4" s="52">
        <v>70</v>
      </c>
      <c r="M4" s="52">
        <v>0</v>
      </c>
      <c r="N4" s="52">
        <v>0</v>
      </c>
    </row>
    <row r="5" spans="1:14" ht="15" customHeight="1" x14ac:dyDescent="0.25">
      <c r="A5" s="52" t="s">
        <v>118</v>
      </c>
      <c r="B5" s="52">
        <v>4476</v>
      </c>
      <c r="C5" s="52">
        <v>4569</v>
      </c>
      <c r="D5" s="52">
        <v>1952</v>
      </c>
      <c r="E5" s="52">
        <v>1898</v>
      </c>
      <c r="F5" s="52">
        <v>1745.3</v>
      </c>
      <c r="G5" s="52">
        <v>2.56</v>
      </c>
      <c r="H5" s="52">
        <v>1410</v>
      </c>
      <c r="I5" s="52">
        <v>1150</v>
      </c>
      <c r="J5" s="52">
        <v>95</v>
      </c>
      <c r="K5" s="52">
        <v>15</v>
      </c>
      <c r="L5" s="52">
        <v>105</v>
      </c>
      <c r="M5" s="52">
        <v>15</v>
      </c>
      <c r="N5" s="52">
        <v>30</v>
      </c>
    </row>
    <row r="6" spans="1:14" ht="15" customHeight="1" x14ac:dyDescent="0.25">
      <c r="A6" s="52" t="s">
        <v>119</v>
      </c>
      <c r="B6" s="52">
        <v>6966</v>
      </c>
      <c r="C6" s="52">
        <v>6787</v>
      </c>
      <c r="D6" s="52">
        <v>4060</v>
      </c>
      <c r="E6" s="52">
        <v>3850</v>
      </c>
      <c r="F6" s="52">
        <v>1652.7</v>
      </c>
      <c r="G6" s="52">
        <v>4.22</v>
      </c>
      <c r="H6" s="52">
        <v>1990</v>
      </c>
      <c r="I6" s="52">
        <v>1535</v>
      </c>
      <c r="J6" s="52">
        <v>90</v>
      </c>
      <c r="K6" s="52">
        <v>75</v>
      </c>
      <c r="L6" s="52">
        <v>240</v>
      </c>
      <c r="M6" s="52">
        <v>40</v>
      </c>
      <c r="N6" s="52">
        <v>15</v>
      </c>
    </row>
    <row r="7" spans="1:14" ht="15" customHeight="1" x14ac:dyDescent="0.25">
      <c r="A7" s="52" t="s">
        <v>120</v>
      </c>
      <c r="B7" s="52">
        <v>3388</v>
      </c>
      <c r="C7" s="52">
        <v>3533</v>
      </c>
      <c r="D7" s="52">
        <v>1807</v>
      </c>
      <c r="E7" s="52">
        <v>1732</v>
      </c>
      <c r="F7" s="52">
        <v>2612.1999999999998</v>
      </c>
      <c r="G7" s="52">
        <v>1.3</v>
      </c>
      <c r="H7" s="52">
        <v>1390</v>
      </c>
      <c r="I7" s="52">
        <v>1180</v>
      </c>
      <c r="J7" s="52">
        <v>90</v>
      </c>
      <c r="K7" s="52">
        <v>45</v>
      </c>
      <c r="L7" s="52">
        <v>35</v>
      </c>
      <c r="M7" s="52">
        <v>20</v>
      </c>
      <c r="N7" s="52">
        <v>15</v>
      </c>
    </row>
    <row r="8" spans="1:14" ht="15" customHeight="1" x14ac:dyDescent="0.25">
      <c r="A8" s="52" t="s">
        <v>121</v>
      </c>
      <c r="B8" s="52">
        <v>7707</v>
      </c>
      <c r="C8" s="52">
        <v>6489</v>
      </c>
      <c r="D8" s="52">
        <v>3370</v>
      </c>
      <c r="E8" s="52">
        <v>3292</v>
      </c>
      <c r="F8" s="52">
        <v>924.2</v>
      </c>
      <c r="G8" s="52">
        <v>8.34</v>
      </c>
      <c r="H8" s="52">
        <v>3340</v>
      </c>
      <c r="I8" s="52">
        <v>3015</v>
      </c>
      <c r="J8" s="52">
        <v>175</v>
      </c>
      <c r="K8" s="52">
        <v>50</v>
      </c>
      <c r="L8" s="52">
        <v>60</v>
      </c>
      <c r="M8" s="52">
        <v>20</v>
      </c>
      <c r="N8" s="52">
        <v>25</v>
      </c>
    </row>
    <row r="9" spans="1:14" ht="15" customHeight="1" x14ac:dyDescent="0.25">
      <c r="A9" s="52" t="s">
        <v>122</v>
      </c>
      <c r="B9" s="52">
        <v>5037</v>
      </c>
      <c r="C9" s="52">
        <v>4683</v>
      </c>
      <c r="D9" s="52">
        <v>2817</v>
      </c>
      <c r="E9" s="52">
        <v>2687</v>
      </c>
      <c r="F9" s="52">
        <v>1767.7</v>
      </c>
      <c r="G9" s="52">
        <v>2.85</v>
      </c>
      <c r="H9" s="52">
        <v>1995</v>
      </c>
      <c r="I9" s="52">
        <v>1670</v>
      </c>
      <c r="J9" s="52">
        <v>130</v>
      </c>
      <c r="K9" s="52">
        <v>35</v>
      </c>
      <c r="L9" s="52">
        <v>90</v>
      </c>
      <c r="M9" s="52">
        <v>30</v>
      </c>
      <c r="N9" s="52">
        <v>40</v>
      </c>
    </row>
    <row r="10" spans="1:14" ht="15" customHeight="1" x14ac:dyDescent="0.25">
      <c r="A10" s="52" t="s">
        <v>123</v>
      </c>
      <c r="B10" s="52">
        <v>4278</v>
      </c>
      <c r="C10" s="52">
        <v>4405</v>
      </c>
      <c r="D10" s="52">
        <v>2594</v>
      </c>
      <c r="E10" s="52">
        <v>2440</v>
      </c>
      <c r="F10" s="52">
        <v>3622.4</v>
      </c>
      <c r="G10" s="52">
        <v>1.18</v>
      </c>
      <c r="H10" s="52">
        <v>1690</v>
      </c>
      <c r="I10" s="52">
        <v>1295</v>
      </c>
      <c r="J10" s="52">
        <v>135</v>
      </c>
      <c r="K10" s="52">
        <v>85</v>
      </c>
      <c r="L10" s="52">
        <v>105</v>
      </c>
      <c r="M10" s="52">
        <v>55</v>
      </c>
      <c r="N10" s="52">
        <v>15</v>
      </c>
    </row>
    <row r="11" spans="1:14" ht="15" customHeight="1" x14ac:dyDescent="0.25">
      <c r="A11" s="52" t="s">
        <v>124</v>
      </c>
      <c r="B11" s="52">
        <v>7299</v>
      </c>
      <c r="C11" s="52">
        <v>7044</v>
      </c>
      <c r="D11" s="52">
        <v>3864</v>
      </c>
      <c r="E11" s="52">
        <v>3754</v>
      </c>
      <c r="F11" s="52">
        <v>1379.6</v>
      </c>
      <c r="G11" s="52">
        <v>5.29</v>
      </c>
      <c r="H11" s="52">
        <v>3055</v>
      </c>
      <c r="I11" s="52">
        <v>2615</v>
      </c>
      <c r="J11" s="52">
        <v>165</v>
      </c>
      <c r="K11" s="52">
        <v>30</v>
      </c>
      <c r="L11" s="52">
        <v>170</v>
      </c>
      <c r="M11" s="52">
        <v>40</v>
      </c>
      <c r="N11" s="52">
        <v>35</v>
      </c>
    </row>
    <row r="12" spans="1:14" ht="15" customHeight="1" x14ac:dyDescent="0.25">
      <c r="A12" s="52" t="s">
        <v>125</v>
      </c>
      <c r="B12" s="52">
        <v>6489</v>
      </c>
      <c r="C12" s="52">
        <v>5091</v>
      </c>
      <c r="D12" s="52">
        <v>2513</v>
      </c>
      <c r="E12" s="52">
        <v>2483</v>
      </c>
      <c r="F12" s="52">
        <v>2221</v>
      </c>
      <c r="G12" s="52">
        <v>2.92</v>
      </c>
      <c r="H12" s="52">
        <v>3020</v>
      </c>
      <c r="I12" s="52">
        <v>2700</v>
      </c>
      <c r="J12" s="52">
        <v>155</v>
      </c>
      <c r="K12" s="52">
        <v>15</v>
      </c>
      <c r="L12" s="52">
        <v>90</v>
      </c>
      <c r="M12" s="52">
        <v>20</v>
      </c>
      <c r="N12" s="52">
        <v>40</v>
      </c>
    </row>
    <row r="13" spans="1:14" ht="15" customHeight="1" x14ac:dyDescent="0.25">
      <c r="A13" s="52" t="s">
        <v>126</v>
      </c>
      <c r="B13" s="52">
        <v>4669</v>
      </c>
      <c r="C13" s="52">
        <v>4884</v>
      </c>
      <c r="D13" s="52">
        <v>2114</v>
      </c>
      <c r="E13" s="52">
        <v>2099</v>
      </c>
      <c r="F13" s="52">
        <v>733.4</v>
      </c>
      <c r="G13" s="52">
        <v>6.37</v>
      </c>
      <c r="H13" s="52">
        <v>2345</v>
      </c>
      <c r="I13" s="52">
        <v>2090</v>
      </c>
      <c r="J13" s="52">
        <v>100</v>
      </c>
      <c r="K13" s="52">
        <v>0</v>
      </c>
      <c r="L13" s="52">
        <v>95</v>
      </c>
      <c r="M13" s="52">
        <v>15</v>
      </c>
      <c r="N13" s="52">
        <v>45</v>
      </c>
    </row>
    <row r="14" spans="1:14" ht="15" customHeight="1" x14ac:dyDescent="0.25">
      <c r="A14" s="52" t="s">
        <v>127</v>
      </c>
      <c r="B14" s="52">
        <v>7385</v>
      </c>
      <c r="C14" s="52">
        <v>7592</v>
      </c>
      <c r="D14" s="52">
        <v>3209</v>
      </c>
      <c r="E14" s="52">
        <v>3133</v>
      </c>
      <c r="F14" s="52">
        <v>365.7</v>
      </c>
      <c r="G14" s="52">
        <v>20.2</v>
      </c>
      <c r="H14" s="52">
        <v>3370</v>
      </c>
      <c r="I14" s="52">
        <v>2970</v>
      </c>
      <c r="J14" s="52">
        <v>200</v>
      </c>
      <c r="K14" s="52">
        <v>20</v>
      </c>
      <c r="L14" s="52">
        <v>100</v>
      </c>
      <c r="M14" s="52">
        <v>40</v>
      </c>
      <c r="N14" s="52">
        <v>45</v>
      </c>
    </row>
    <row r="15" spans="1:14" ht="15" customHeight="1" x14ac:dyDescent="0.25">
      <c r="A15" s="52" t="s">
        <v>128</v>
      </c>
      <c r="B15" s="52">
        <v>4920</v>
      </c>
      <c r="C15" s="52">
        <v>4723</v>
      </c>
      <c r="D15" s="52">
        <v>1937</v>
      </c>
      <c r="E15" s="52">
        <v>1871</v>
      </c>
      <c r="F15" s="52">
        <v>44.6</v>
      </c>
      <c r="G15" s="52">
        <v>110.2</v>
      </c>
      <c r="H15" s="52">
        <v>2215</v>
      </c>
      <c r="I15" s="52">
        <v>2020</v>
      </c>
      <c r="J15" s="52">
        <v>100</v>
      </c>
      <c r="K15" s="52">
        <v>0</v>
      </c>
      <c r="L15" s="52">
        <v>50</v>
      </c>
      <c r="M15" s="52">
        <v>10</v>
      </c>
      <c r="N15" s="52">
        <v>25</v>
      </c>
    </row>
    <row r="16" spans="1:14" ht="15" customHeight="1" x14ac:dyDescent="0.25">
      <c r="A16" s="52" t="s">
        <v>129</v>
      </c>
      <c r="B16" s="52">
        <v>1801</v>
      </c>
      <c r="C16" s="52">
        <v>1647</v>
      </c>
      <c r="D16" s="52">
        <v>917</v>
      </c>
      <c r="E16" s="52">
        <v>797</v>
      </c>
      <c r="F16" s="52">
        <v>16.2</v>
      </c>
      <c r="G16" s="52">
        <v>110.99</v>
      </c>
      <c r="H16" s="52">
        <v>835</v>
      </c>
      <c r="I16" s="52">
        <v>780</v>
      </c>
      <c r="J16" s="52">
        <v>30</v>
      </c>
      <c r="K16" s="52">
        <v>0</v>
      </c>
      <c r="L16" s="52">
        <v>20</v>
      </c>
      <c r="M16" s="52">
        <v>0</v>
      </c>
      <c r="N16" s="52">
        <v>0</v>
      </c>
    </row>
    <row r="17" spans="1:14" ht="15" customHeight="1" x14ac:dyDescent="0.25">
      <c r="A17" s="52" t="s">
        <v>130</v>
      </c>
      <c r="B17" s="52">
        <v>1384</v>
      </c>
      <c r="C17" s="52">
        <v>1388</v>
      </c>
      <c r="D17" s="52">
        <v>536</v>
      </c>
      <c r="E17" s="52">
        <v>524</v>
      </c>
      <c r="F17" s="52">
        <v>24.1</v>
      </c>
      <c r="G17" s="52">
        <v>57.5</v>
      </c>
      <c r="H17" s="52">
        <v>595</v>
      </c>
      <c r="I17" s="52">
        <v>545</v>
      </c>
      <c r="J17" s="52">
        <v>25</v>
      </c>
      <c r="K17" s="52">
        <v>0</v>
      </c>
      <c r="L17" s="52">
        <v>20</v>
      </c>
      <c r="M17" s="52">
        <v>0</v>
      </c>
      <c r="N17" s="52">
        <v>0</v>
      </c>
    </row>
    <row r="18" spans="1:14" ht="15" customHeight="1" x14ac:dyDescent="0.25">
      <c r="A18" s="52" t="s">
        <v>131</v>
      </c>
      <c r="B18" s="52">
        <v>6191</v>
      </c>
      <c r="C18" s="52">
        <v>5909</v>
      </c>
      <c r="D18" s="52">
        <v>2580</v>
      </c>
      <c r="E18" s="52">
        <v>2519</v>
      </c>
      <c r="F18" s="52">
        <v>1200</v>
      </c>
      <c r="G18" s="52">
        <v>5.16</v>
      </c>
      <c r="H18" s="52">
        <v>3005</v>
      </c>
      <c r="I18" s="52">
        <v>2705</v>
      </c>
      <c r="J18" s="52">
        <v>125</v>
      </c>
      <c r="K18" s="52">
        <v>55</v>
      </c>
      <c r="L18" s="52">
        <v>70</v>
      </c>
      <c r="M18" s="52">
        <v>15</v>
      </c>
      <c r="N18" s="52">
        <v>35</v>
      </c>
    </row>
    <row r="19" spans="1:14" ht="15" customHeight="1" x14ac:dyDescent="0.25">
      <c r="A19" s="52" t="s">
        <v>132</v>
      </c>
      <c r="B19" s="52">
        <v>6078</v>
      </c>
      <c r="C19" s="52">
        <v>5822</v>
      </c>
      <c r="D19" s="52">
        <v>2513</v>
      </c>
      <c r="E19" s="52">
        <v>2432</v>
      </c>
      <c r="F19" s="52">
        <v>67.3</v>
      </c>
      <c r="G19" s="52">
        <v>90.26</v>
      </c>
      <c r="H19" s="52">
        <v>2950</v>
      </c>
      <c r="I19" s="52">
        <v>2710</v>
      </c>
      <c r="J19" s="52">
        <v>105</v>
      </c>
      <c r="K19" s="52">
        <v>25</v>
      </c>
      <c r="L19" s="52">
        <v>40</v>
      </c>
      <c r="M19" s="52">
        <v>25</v>
      </c>
      <c r="N19" s="52">
        <v>40</v>
      </c>
    </row>
    <row r="20" spans="1:14" ht="15" customHeight="1" x14ac:dyDescent="0.25">
      <c r="A20" s="52" t="s">
        <v>133</v>
      </c>
      <c r="B20" s="52">
        <v>818</v>
      </c>
      <c r="C20" s="52">
        <v>798</v>
      </c>
      <c r="D20" s="52">
        <v>330</v>
      </c>
      <c r="E20" s="52">
        <v>312</v>
      </c>
      <c r="F20" s="52">
        <v>13.7</v>
      </c>
      <c r="G20" s="52">
        <v>59.88</v>
      </c>
      <c r="H20" s="52">
        <v>375</v>
      </c>
      <c r="I20" s="52">
        <v>345</v>
      </c>
      <c r="J20" s="52">
        <v>0</v>
      </c>
      <c r="K20" s="52">
        <v>0</v>
      </c>
      <c r="L20" s="52">
        <v>10</v>
      </c>
      <c r="M20" s="52">
        <v>0</v>
      </c>
      <c r="N20" s="52">
        <v>10</v>
      </c>
    </row>
    <row r="21" spans="1:14" ht="15" customHeight="1" x14ac:dyDescent="0.25">
      <c r="A21" s="52" t="s">
        <v>134</v>
      </c>
      <c r="B21" s="52">
        <v>4922</v>
      </c>
      <c r="C21" s="52">
        <v>4917</v>
      </c>
      <c r="D21" s="52">
        <v>2062</v>
      </c>
      <c r="E21" s="52">
        <v>2016</v>
      </c>
      <c r="F21" s="52">
        <v>56.3</v>
      </c>
      <c r="G21" s="52">
        <v>87.47</v>
      </c>
      <c r="H21" s="52">
        <v>2300</v>
      </c>
      <c r="I21" s="52">
        <v>2090</v>
      </c>
      <c r="J21" s="52">
        <v>105</v>
      </c>
      <c r="K21" s="52">
        <v>0</v>
      </c>
      <c r="L21" s="52">
        <v>45</v>
      </c>
      <c r="M21" s="52">
        <v>0</v>
      </c>
      <c r="N21" s="52">
        <v>55</v>
      </c>
    </row>
    <row r="22" spans="1:14" ht="15.75" customHeight="1" x14ac:dyDescent="0.25">
      <c r="A22" s="52" t="s">
        <v>135</v>
      </c>
      <c r="B22" s="52">
        <v>2587</v>
      </c>
      <c r="C22" s="52">
        <v>2541</v>
      </c>
      <c r="D22" s="52">
        <v>1074</v>
      </c>
      <c r="E22" s="52">
        <v>1038</v>
      </c>
      <c r="F22" s="52">
        <v>26.2</v>
      </c>
      <c r="G22" s="52">
        <v>98.63</v>
      </c>
      <c r="H22" s="52">
        <v>1210</v>
      </c>
      <c r="I22" s="52">
        <v>1070</v>
      </c>
      <c r="J22" s="52">
        <v>55</v>
      </c>
      <c r="K22" s="52">
        <v>0</v>
      </c>
      <c r="L22" s="52">
        <v>70</v>
      </c>
      <c r="M22" s="52">
        <v>0</v>
      </c>
      <c r="N22" s="52">
        <v>15</v>
      </c>
    </row>
    <row r="23" spans="1:14" ht="15.75" customHeight="1" x14ac:dyDescent="0.25">
      <c r="A23" s="52" t="s">
        <v>136</v>
      </c>
      <c r="B23" s="52">
        <v>1708</v>
      </c>
      <c r="C23" s="52">
        <v>1557</v>
      </c>
      <c r="D23" s="52">
        <v>730</v>
      </c>
      <c r="E23" s="52">
        <v>711</v>
      </c>
      <c r="F23" s="52">
        <v>406.5</v>
      </c>
      <c r="G23" s="52">
        <v>4.2</v>
      </c>
      <c r="H23" s="52">
        <v>745</v>
      </c>
      <c r="I23" s="52">
        <v>655</v>
      </c>
      <c r="J23" s="52">
        <v>15</v>
      </c>
      <c r="K23" s="52">
        <v>0</v>
      </c>
      <c r="L23" s="52">
        <v>45</v>
      </c>
      <c r="M23" s="52">
        <v>15</v>
      </c>
      <c r="N23" s="52">
        <v>15</v>
      </c>
    </row>
    <row r="24" spans="1:14" ht="15.75" customHeight="1" x14ac:dyDescent="0.25">
      <c r="A24" s="52" t="s">
        <v>137</v>
      </c>
      <c r="B24" s="52">
        <v>885</v>
      </c>
      <c r="C24" s="52">
        <v>949</v>
      </c>
      <c r="D24" s="52">
        <v>409</v>
      </c>
      <c r="E24" s="52">
        <v>391</v>
      </c>
      <c r="F24" s="52">
        <v>10.1</v>
      </c>
      <c r="G24" s="52">
        <v>87.49</v>
      </c>
      <c r="H24" s="52">
        <v>375</v>
      </c>
      <c r="I24" s="52">
        <v>335</v>
      </c>
      <c r="J24" s="52">
        <v>0</v>
      </c>
      <c r="K24" s="52">
        <v>0</v>
      </c>
      <c r="L24" s="52">
        <v>15</v>
      </c>
      <c r="M24" s="52">
        <v>0</v>
      </c>
      <c r="N24" s="52">
        <v>10</v>
      </c>
    </row>
    <row r="25" spans="1:14" ht="15.75" customHeight="1" x14ac:dyDescent="0.25">
      <c r="A25" s="52" t="s">
        <v>138</v>
      </c>
      <c r="B25" s="52">
        <v>804</v>
      </c>
      <c r="C25" s="52">
        <v>762</v>
      </c>
      <c r="D25" s="52">
        <v>324</v>
      </c>
      <c r="E25" s="52">
        <v>301</v>
      </c>
      <c r="F25" s="52">
        <v>16.600000000000001</v>
      </c>
      <c r="G25" s="52">
        <v>48.29</v>
      </c>
      <c r="H25" s="52">
        <v>315</v>
      </c>
      <c r="I25" s="52">
        <v>275</v>
      </c>
      <c r="J25" s="52">
        <v>0</v>
      </c>
      <c r="K25" s="52">
        <v>0</v>
      </c>
      <c r="L25" s="52">
        <v>40</v>
      </c>
      <c r="M25" s="52">
        <v>0</v>
      </c>
      <c r="N25" s="52">
        <v>0</v>
      </c>
    </row>
    <row r="26" spans="1:14" ht="15.75" customHeight="1" x14ac:dyDescent="0.25">
      <c r="A26" s="52" t="s">
        <v>139</v>
      </c>
      <c r="B26" s="52">
        <v>1350</v>
      </c>
      <c r="C26" s="52">
        <v>1307</v>
      </c>
      <c r="D26" s="52">
        <v>558</v>
      </c>
      <c r="E26" s="52">
        <v>532</v>
      </c>
      <c r="F26" s="52">
        <v>13.8</v>
      </c>
      <c r="G26" s="52">
        <v>97.59</v>
      </c>
      <c r="H26" s="52">
        <v>555</v>
      </c>
      <c r="I26" s="52">
        <v>495</v>
      </c>
      <c r="J26" s="52">
        <v>25</v>
      </c>
      <c r="K26" s="52">
        <v>0</v>
      </c>
      <c r="L26" s="52">
        <v>35</v>
      </c>
      <c r="M26" s="52">
        <v>0</v>
      </c>
      <c r="N26" s="52">
        <v>0</v>
      </c>
    </row>
    <row r="27" spans="1:14" ht="15.75" customHeight="1" x14ac:dyDescent="0.25">
      <c r="A27" s="52" t="s">
        <v>140</v>
      </c>
      <c r="B27" s="52">
        <v>925</v>
      </c>
      <c r="C27" s="52">
        <v>904</v>
      </c>
      <c r="D27" s="52">
        <v>388</v>
      </c>
      <c r="E27" s="52">
        <v>360</v>
      </c>
      <c r="F27" s="52">
        <v>14</v>
      </c>
      <c r="G27" s="52">
        <v>66.180000000000007</v>
      </c>
      <c r="H27" s="52">
        <v>400</v>
      </c>
      <c r="I27" s="52">
        <v>370</v>
      </c>
      <c r="J27" s="52">
        <v>25</v>
      </c>
      <c r="K27" s="52">
        <v>0</v>
      </c>
      <c r="L27" s="52">
        <v>0</v>
      </c>
      <c r="M27" s="52">
        <v>0</v>
      </c>
      <c r="N27" s="52">
        <v>15</v>
      </c>
    </row>
    <row r="28" spans="1:14" ht="15.75" customHeight="1" x14ac:dyDescent="0.25">
      <c r="A28" s="52" t="s">
        <v>141</v>
      </c>
      <c r="B28" s="52">
        <v>1066</v>
      </c>
      <c r="C28" s="52">
        <v>1031</v>
      </c>
      <c r="D28" s="52">
        <v>457</v>
      </c>
      <c r="E28" s="52">
        <v>429</v>
      </c>
      <c r="F28" s="52">
        <v>13.5</v>
      </c>
      <c r="G28" s="52">
        <v>78.72</v>
      </c>
      <c r="H28" s="52">
        <v>415</v>
      </c>
      <c r="I28" s="52">
        <v>335</v>
      </c>
      <c r="J28" s="52">
        <v>15</v>
      </c>
      <c r="K28" s="52">
        <v>0</v>
      </c>
      <c r="L28" s="52">
        <v>65</v>
      </c>
      <c r="M28" s="52">
        <v>0</v>
      </c>
      <c r="N28" s="52">
        <v>0</v>
      </c>
    </row>
    <row r="29" spans="1:14" ht="15.75" customHeight="1" x14ac:dyDescent="0.25"/>
    <row r="30" spans="1:14" ht="15.75" customHeight="1" x14ac:dyDescent="0.25"/>
    <row r="31" spans="1:14" ht="15.75" customHeight="1" x14ac:dyDescent="0.25"/>
    <row r="32" spans="1:1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W954"/>
  <sheetViews>
    <sheetView tabSelected="1" zoomScaleNormal="100" workbookViewId="0">
      <pane ySplit="1" topLeftCell="A2" activePane="bottomLeft" state="frozen"/>
      <selection pane="bottomLeft" activeCell="X16" sqref="X16:X28"/>
    </sheetView>
  </sheetViews>
  <sheetFormatPr defaultColWidth="14.42578125" defaultRowHeight="15" customHeight="1" x14ac:dyDescent="0.25"/>
  <cols>
    <col min="1" max="1" width="15.42578125" style="58" customWidth="1"/>
    <col min="2" max="2" width="11.7109375" style="58" customWidth="1"/>
    <col min="3" max="9" width="15.42578125" style="58" customWidth="1"/>
    <col min="10" max="11" width="10.140625" style="58" customWidth="1"/>
    <col min="12" max="12" width="9.7109375" style="58" customWidth="1"/>
    <col min="13" max="13" width="13.85546875" style="58" customWidth="1"/>
    <col min="14" max="14" width="10.85546875" style="58" customWidth="1"/>
    <col min="15" max="18" width="15.42578125" style="58" customWidth="1"/>
    <col min="19" max="19" width="12.28515625" style="58" bestFit="1" customWidth="1"/>
    <col min="20" max="20" width="12.5703125" style="58" bestFit="1" customWidth="1"/>
    <col min="21" max="22" width="9.5703125" style="58" customWidth="1"/>
    <col min="23" max="23" width="15.42578125" style="58" customWidth="1"/>
    <col min="24" max="24" width="9.5703125" style="58" customWidth="1"/>
    <col min="25" max="25" width="12.5703125" style="58" bestFit="1" customWidth="1"/>
    <col min="26" max="26" width="12.7109375" style="58" bestFit="1" customWidth="1"/>
    <col min="27" max="27" width="9.140625" style="58" customWidth="1"/>
    <col min="28" max="45" width="15.42578125" style="58" customWidth="1"/>
    <col min="46" max="46" width="12" style="58" customWidth="1"/>
    <col min="47" max="47" width="10.85546875" style="58" customWidth="1"/>
    <col min="48" max="48" width="15.42578125" style="58" customWidth="1"/>
    <col min="49" max="49" width="14.42578125" style="58"/>
  </cols>
  <sheetData>
    <row r="1" spans="1:48" ht="78" customHeight="1" thickBot="1" x14ac:dyDescent="0.3">
      <c r="A1" s="69" t="s">
        <v>47</v>
      </c>
      <c r="B1" s="66" t="s">
        <v>48</v>
      </c>
      <c r="C1" s="70" t="s">
        <v>49</v>
      </c>
      <c r="D1" s="67" t="s">
        <v>176</v>
      </c>
      <c r="E1" s="68" t="s">
        <v>177</v>
      </c>
      <c r="F1" s="84" t="s">
        <v>50</v>
      </c>
      <c r="G1" s="85" t="s">
        <v>51</v>
      </c>
      <c r="H1" s="86" t="s">
        <v>52</v>
      </c>
      <c r="I1" s="87" t="s">
        <v>53</v>
      </c>
      <c r="J1" s="93" t="s">
        <v>156</v>
      </c>
      <c r="K1" s="295" t="s">
        <v>198</v>
      </c>
      <c r="L1" s="94" t="s">
        <v>54</v>
      </c>
      <c r="M1" s="95" t="s">
        <v>55</v>
      </c>
      <c r="N1" s="132" t="s">
        <v>56</v>
      </c>
      <c r="O1" s="137" t="s">
        <v>57</v>
      </c>
      <c r="P1" s="135" t="s">
        <v>58</v>
      </c>
      <c r="Q1" s="136" t="s">
        <v>59</v>
      </c>
      <c r="R1" s="57" t="s">
        <v>178</v>
      </c>
      <c r="S1" s="142" t="s">
        <v>60</v>
      </c>
      <c r="T1" s="93" t="s">
        <v>179</v>
      </c>
      <c r="U1" s="95" t="s">
        <v>61</v>
      </c>
      <c r="V1" s="132" t="s">
        <v>62</v>
      </c>
      <c r="W1" s="137" t="s">
        <v>63</v>
      </c>
      <c r="X1" s="135" t="s">
        <v>64</v>
      </c>
      <c r="Y1" s="93" t="s">
        <v>180</v>
      </c>
      <c r="Z1" s="69" t="s">
        <v>65</v>
      </c>
      <c r="AA1" s="147" t="s">
        <v>66</v>
      </c>
      <c r="AB1" s="133" t="s">
        <v>67</v>
      </c>
      <c r="AC1" s="147" t="s">
        <v>68</v>
      </c>
      <c r="AD1" s="143" t="s">
        <v>69</v>
      </c>
      <c r="AE1" s="71" t="s">
        <v>70</v>
      </c>
      <c r="AF1" s="152" t="s">
        <v>71</v>
      </c>
      <c r="AG1" s="157" t="s">
        <v>72</v>
      </c>
      <c r="AH1" s="157" t="s">
        <v>73</v>
      </c>
      <c r="AI1" s="210" t="s">
        <v>74</v>
      </c>
      <c r="AJ1" s="211" t="s">
        <v>75</v>
      </c>
      <c r="AK1" s="152" t="s">
        <v>76</v>
      </c>
      <c r="AL1" s="162" t="s">
        <v>77</v>
      </c>
      <c r="AM1" s="153" t="s">
        <v>78</v>
      </c>
      <c r="AN1" s="152" t="s">
        <v>79</v>
      </c>
      <c r="AO1" s="169" t="s">
        <v>80</v>
      </c>
      <c r="AP1" s="169" t="s">
        <v>81</v>
      </c>
      <c r="AQ1" s="162" t="s">
        <v>82</v>
      </c>
      <c r="AR1" s="153" t="s">
        <v>83</v>
      </c>
      <c r="AS1" s="142" t="s">
        <v>84</v>
      </c>
      <c r="AT1" s="152" t="s">
        <v>85</v>
      </c>
      <c r="AU1" s="176" t="s">
        <v>86</v>
      </c>
      <c r="AV1" s="175" t="s">
        <v>87</v>
      </c>
    </row>
    <row r="2" spans="1:48" ht="13.5" customHeight="1" x14ac:dyDescent="0.25">
      <c r="A2" s="78" t="s">
        <v>88</v>
      </c>
      <c r="B2" s="96">
        <v>4470000</v>
      </c>
      <c r="C2" s="101">
        <v>4470000</v>
      </c>
      <c r="D2" s="102">
        <v>4470000</v>
      </c>
      <c r="E2" s="113">
        <v>1</v>
      </c>
      <c r="F2" s="118">
        <v>1094.3599999999999</v>
      </c>
      <c r="G2" s="88">
        <v>109435.99999999999</v>
      </c>
      <c r="H2" s="118">
        <v>1016.64</v>
      </c>
      <c r="I2" s="88">
        <v>101664</v>
      </c>
      <c r="J2" s="123">
        <v>101610</v>
      </c>
      <c r="K2" s="124">
        <v>97149</v>
      </c>
      <c r="L2" s="125">
        <v>96118</v>
      </c>
      <c r="M2" s="123">
        <v>91222</v>
      </c>
      <c r="N2" s="134">
        <v>5492</v>
      </c>
      <c r="O2" s="138">
        <v>5.7138101084084146E-2</v>
      </c>
      <c r="P2" s="139">
        <v>92.8</v>
      </c>
      <c r="Q2" s="139">
        <v>94.5</v>
      </c>
      <c r="R2" s="115">
        <v>1</v>
      </c>
      <c r="S2" s="123">
        <v>47323</v>
      </c>
      <c r="T2" s="123">
        <v>44167</v>
      </c>
      <c r="U2" s="123">
        <v>44167</v>
      </c>
      <c r="V2" s="197">
        <v>3156</v>
      </c>
      <c r="W2" s="198">
        <v>7.1456064482532208E-2</v>
      </c>
      <c r="X2" s="123">
        <v>45697</v>
      </c>
      <c r="Y2" s="123">
        <v>42272</v>
      </c>
      <c r="Z2" s="123">
        <v>42272</v>
      </c>
      <c r="AA2" s="148">
        <v>3425</v>
      </c>
      <c r="AB2" s="151">
        <v>8.1022899318697952E-2</v>
      </c>
      <c r="AC2" s="194">
        <v>0.44949047843877871</v>
      </c>
      <c r="AD2" s="144">
        <v>0.41580107019200502</v>
      </c>
      <c r="AE2" s="199">
        <v>43135</v>
      </c>
      <c r="AF2" s="199">
        <v>37805</v>
      </c>
      <c r="AG2" s="200">
        <v>2095</v>
      </c>
      <c r="AH2" s="201">
        <v>39900</v>
      </c>
      <c r="AI2" s="209">
        <v>0.92500289787875278</v>
      </c>
      <c r="AJ2" s="207">
        <v>1.000003132841895</v>
      </c>
      <c r="AK2" s="208">
        <v>505</v>
      </c>
      <c r="AL2" s="168">
        <v>1.1707430161122058E-2</v>
      </c>
      <c r="AM2" s="167">
        <v>1.0006350565061588</v>
      </c>
      <c r="AN2" s="124">
        <v>1750</v>
      </c>
      <c r="AO2" s="177">
        <v>385</v>
      </c>
      <c r="AP2" s="170">
        <v>2135</v>
      </c>
      <c r="AQ2" s="168">
        <v>4.9495769097020983E-2</v>
      </c>
      <c r="AR2" s="167">
        <v>0.99991452721254515</v>
      </c>
      <c r="AS2" s="101">
        <v>590</v>
      </c>
      <c r="AT2" s="134" t="s">
        <v>88</v>
      </c>
      <c r="AU2" s="105" t="s">
        <v>112</v>
      </c>
      <c r="AV2" s="97"/>
    </row>
    <row r="3" spans="1:48" ht="13.5" customHeight="1" x14ac:dyDescent="0.25">
      <c r="A3" s="79" t="s">
        <v>183</v>
      </c>
      <c r="B3" s="97" t="s">
        <v>116</v>
      </c>
      <c r="C3" s="97">
        <v>4470001.01</v>
      </c>
      <c r="D3" s="103">
        <v>4470001.01</v>
      </c>
      <c r="E3" s="114">
        <v>1</v>
      </c>
      <c r="F3" s="119">
        <v>34.700000000000003</v>
      </c>
      <c r="G3" s="89">
        <v>3470.0000000000005</v>
      </c>
      <c r="H3" s="119">
        <v>34.729999999999997</v>
      </c>
      <c r="I3" s="89">
        <v>3472.9999999999995</v>
      </c>
      <c r="J3" s="213">
        <v>5081</v>
      </c>
      <c r="K3" s="126">
        <v>4719</v>
      </c>
      <c r="L3" s="89">
        <v>4719</v>
      </c>
      <c r="M3" s="213">
        <v>4843</v>
      </c>
      <c r="N3" s="223">
        <v>362</v>
      </c>
      <c r="O3" s="224">
        <v>7.6711167620258536E-2</v>
      </c>
      <c r="P3" s="225">
        <v>146.4</v>
      </c>
      <c r="Q3" s="225">
        <v>135.9</v>
      </c>
      <c r="R3" s="226">
        <v>1</v>
      </c>
      <c r="S3" s="227">
        <v>2350</v>
      </c>
      <c r="T3" s="227">
        <v>2131</v>
      </c>
      <c r="U3" s="227">
        <v>2131</v>
      </c>
      <c r="V3" s="223">
        <v>219</v>
      </c>
      <c r="W3" s="224">
        <v>0.1027686532144533</v>
      </c>
      <c r="X3" s="227">
        <v>2283</v>
      </c>
      <c r="Y3" s="227">
        <v>2097</v>
      </c>
      <c r="Z3" s="227">
        <v>2097</v>
      </c>
      <c r="AA3" s="228">
        <v>186</v>
      </c>
      <c r="AB3" s="229">
        <v>8.869814020028613E-2</v>
      </c>
      <c r="AC3" s="230">
        <v>0.65735675208753253</v>
      </c>
      <c r="AD3" s="218">
        <v>0.60380074863230648</v>
      </c>
      <c r="AE3" s="126">
        <v>2330</v>
      </c>
      <c r="AF3" s="126">
        <v>2065</v>
      </c>
      <c r="AG3" s="158">
        <v>115</v>
      </c>
      <c r="AH3" s="158">
        <v>2180</v>
      </c>
      <c r="AI3" s="219">
        <v>0.93562231759656656</v>
      </c>
      <c r="AJ3" s="75">
        <v>1.0114835865908829</v>
      </c>
      <c r="AK3" s="65">
        <v>20</v>
      </c>
      <c r="AL3" s="163">
        <v>8.5836909871244635E-3</v>
      </c>
      <c r="AM3" s="114">
        <v>0.7336488023183303</v>
      </c>
      <c r="AN3" s="126">
        <v>70</v>
      </c>
      <c r="AO3" s="171">
        <v>25</v>
      </c>
      <c r="AP3" s="171">
        <v>95</v>
      </c>
      <c r="AQ3" s="163">
        <v>4.07725321888412E-2</v>
      </c>
      <c r="AR3" s="114">
        <v>0.82368751896648895</v>
      </c>
      <c r="AS3" s="97">
        <v>45</v>
      </c>
      <c r="AT3" s="126" t="s">
        <v>31</v>
      </c>
      <c r="AU3" s="106" t="s">
        <v>31</v>
      </c>
      <c r="AV3" s="97"/>
    </row>
    <row r="4" spans="1:48" ht="13.5" customHeight="1" x14ac:dyDescent="0.25">
      <c r="A4" s="81"/>
      <c r="B4" s="98" t="s">
        <v>117</v>
      </c>
      <c r="C4" s="98">
        <v>4470001.0199999996</v>
      </c>
      <c r="D4" s="108">
        <v>4470001.0199999996</v>
      </c>
      <c r="E4" s="154">
        <v>1</v>
      </c>
      <c r="F4" s="120">
        <v>1.89</v>
      </c>
      <c r="G4" s="90">
        <v>189</v>
      </c>
      <c r="H4" s="120">
        <v>1.89</v>
      </c>
      <c r="I4" s="90">
        <v>189</v>
      </c>
      <c r="J4" s="127">
        <v>3396</v>
      </c>
      <c r="K4" s="128">
        <v>3098</v>
      </c>
      <c r="L4" s="90">
        <v>3098</v>
      </c>
      <c r="M4" s="127">
        <v>3062</v>
      </c>
      <c r="N4" s="128">
        <v>298</v>
      </c>
      <c r="O4" s="188">
        <v>9.6191091026468695E-2</v>
      </c>
      <c r="P4" s="140">
        <v>1799.7</v>
      </c>
      <c r="Q4" s="140">
        <v>1640.5</v>
      </c>
      <c r="R4" s="116">
        <v>1</v>
      </c>
      <c r="S4" s="127">
        <v>1858</v>
      </c>
      <c r="T4" s="127">
        <v>1753</v>
      </c>
      <c r="U4" s="127">
        <v>1753</v>
      </c>
      <c r="V4" s="185">
        <v>105</v>
      </c>
      <c r="W4" s="186">
        <v>5.9897318881916711E-2</v>
      </c>
      <c r="X4" s="127">
        <v>1813</v>
      </c>
      <c r="Y4" s="127">
        <v>1695</v>
      </c>
      <c r="Z4" s="127">
        <v>1695</v>
      </c>
      <c r="AA4" s="149">
        <v>118</v>
      </c>
      <c r="AB4" s="187">
        <v>6.9616519174041297E-2</v>
      </c>
      <c r="AC4" s="195">
        <v>9.5925925925925934</v>
      </c>
      <c r="AD4" s="145">
        <v>8.9682539682539684</v>
      </c>
      <c r="AE4" s="128">
        <v>910</v>
      </c>
      <c r="AF4" s="128">
        <v>790</v>
      </c>
      <c r="AG4" s="159">
        <v>30</v>
      </c>
      <c r="AH4" s="159">
        <v>820</v>
      </c>
      <c r="AI4" s="203">
        <v>0.90109890109890112</v>
      </c>
      <c r="AJ4" s="212">
        <v>0.97416097416097425</v>
      </c>
      <c r="AK4" s="205">
        <v>10</v>
      </c>
      <c r="AL4" s="164">
        <v>1.098901098901099E-2</v>
      </c>
      <c r="AM4" s="217">
        <v>0.93923170846247783</v>
      </c>
      <c r="AN4" s="128">
        <v>70</v>
      </c>
      <c r="AO4" s="172">
        <v>0</v>
      </c>
      <c r="AP4" s="172">
        <v>70</v>
      </c>
      <c r="AQ4" s="164">
        <v>7.6923076923076927E-2</v>
      </c>
      <c r="AR4" s="217">
        <v>1.5540015540015539</v>
      </c>
      <c r="AS4" s="98">
        <v>0</v>
      </c>
      <c r="AT4" s="128" t="s">
        <v>30</v>
      </c>
      <c r="AU4" s="109" t="s">
        <v>30</v>
      </c>
      <c r="AV4" s="97"/>
    </row>
    <row r="5" spans="1:48" ht="13.5" customHeight="1" x14ac:dyDescent="0.25">
      <c r="A5" s="82"/>
      <c r="B5" s="99" t="s">
        <v>118</v>
      </c>
      <c r="C5" s="99">
        <v>4470002</v>
      </c>
      <c r="D5" s="110">
        <v>4470002</v>
      </c>
      <c r="E5" s="155">
        <v>1</v>
      </c>
      <c r="F5" s="121">
        <v>2.56</v>
      </c>
      <c r="G5" s="91">
        <v>256</v>
      </c>
      <c r="H5" s="121">
        <v>2.57</v>
      </c>
      <c r="I5" s="91">
        <v>257</v>
      </c>
      <c r="J5" s="129">
        <v>4476</v>
      </c>
      <c r="K5" s="130">
        <v>4569</v>
      </c>
      <c r="L5" s="91">
        <v>4569</v>
      </c>
      <c r="M5" s="129">
        <v>4909</v>
      </c>
      <c r="N5" s="130">
        <v>-93</v>
      </c>
      <c r="O5" s="181">
        <v>-2.0354563361785948E-2</v>
      </c>
      <c r="P5" s="141">
        <v>1745.3</v>
      </c>
      <c r="Q5" s="141">
        <v>1781</v>
      </c>
      <c r="R5" s="117">
        <v>1</v>
      </c>
      <c r="S5" s="129">
        <v>1952</v>
      </c>
      <c r="T5" s="129">
        <v>1935</v>
      </c>
      <c r="U5" s="129">
        <v>1935</v>
      </c>
      <c r="V5" s="182">
        <v>17</v>
      </c>
      <c r="W5" s="183">
        <v>8.7855297157622744E-3</v>
      </c>
      <c r="X5" s="129">
        <v>1898</v>
      </c>
      <c r="Y5" s="129">
        <v>1887</v>
      </c>
      <c r="Z5" s="129">
        <v>1887</v>
      </c>
      <c r="AA5" s="150">
        <v>11</v>
      </c>
      <c r="AB5" s="184">
        <v>5.8293587705352413E-3</v>
      </c>
      <c r="AC5" s="196">
        <v>7.3852140077821016</v>
      </c>
      <c r="AD5" s="146">
        <v>7.3424124513618674</v>
      </c>
      <c r="AE5" s="130">
        <v>1410</v>
      </c>
      <c r="AF5" s="130">
        <v>1150</v>
      </c>
      <c r="AG5" s="160">
        <v>95</v>
      </c>
      <c r="AH5" s="160">
        <v>1245</v>
      </c>
      <c r="AI5" s="204">
        <v>0.88297872340425532</v>
      </c>
      <c r="AJ5" s="215">
        <v>0.95457159286946525</v>
      </c>
      <c r="AK5" s="206">
        <v>15</v>
      </c>
      <c r="AL5" s="165">
        <v>1.0638297872340425E-2</v>
      </c>
      <c r="AM5" s="216">
        <v>0.90925622840516451</v>
      </c>
      <c r="AN5" s="130">
        <v>105</v>
      </c>
      <c r="AO5" s="173">
        <v>15</v>
      </c>
      <c r="AP5" s="173">
        <v>120</v>
      </c>
      <c r="AQ5" s="165">
        <v>8.5106382978723402E-2</v>
      </c>
      <c r="AR5" s="216">
        <v>1.7193208682570384</v>
      </c>
      <c r="AS5" s="99">
        <v>30</v>
      </c>
      <c r="AT5" s="130" t="s">
        <v>28</v>
      </c>
      <c r="AU5" s="111" t="s">
        <v>28</v>
      </c>
      <c r="AV5" s="97" t="s">
        <v>161</v>
      </c>
    </row>
    <row r="6" spans="1:48" ht="13.5" customHeight="1" x14ac:dyDescent="0.25">
      <c r="A6" s="82"/>
      <c r="B6" s="99" t="s">
        <v>119</v>
      </c>
      <c r="C6" s="99">
        <v>4470003</v>
      </c>
      <c r="D6" s="110">
        <v>4470003</v>
      </c>
      <c r="E6" s="155">
        <v>1</v>
      </c>
      <c r="F6" s="121">
        <v>4.22</v>
      </c>
      <c r="G6" s="91">
        <v>422</v>
      </c>
      <c r="H6" s="121">
        <v>4.22</v>
      </c>
      <c r="I6" s="91">
        <v>422</v>
      </c>
      <c r="J6" s="129">
        <v>6966</v>
      </c>
      <c r="K6" s="130">
        <v>6787</v>
      </c>
      <c r="L6" s="91">
        <v>6787</v>
      </c>
      <c r="M6" s="129">
        <v>6447</v>
      </c>
      <c r="N6" s="130">
        <v>179</v>
      </c>
      <c r="O6" s="181">
        <v>2.6373950198909681E-2</v>
      </c>
      <c r="P6" s="141">
        <v>1652.7</v>
      </c>
      <c r="Q6" s="141">
        <v>1607.6</v>
      </c>
      <c r="R6" s="117">
        <v>1</v>
      </c>
      <c r="S6" s="129">
        <v>4060</v>
      </c>
      <c r="T6" s="129">
        <v>3723</v>
      </c>
      <c r="U6" s="129">
        <v>3723</v>
      </c>
      <c r="V6" s="182">
        <v>337</v>
      </c>
      <c r="W6" s="183">
        <v>9.0518399140478115E-2</v>
      </c>
      <c r="X6" s="129">
        <v>3850</v>
      </c>
      <c r="Y6" s="129">
        <v>3453</v>
      </c>
      <c r="Z6" s="129">
        <v>3453</v>
      </c>
      <c r="AA6" s="150">
        <v>397</v>
      </c>
      <c r="AB6" s="184">
        <v>0.11497248769186215</v>
      </c>
      <c r="AC6" s="196">
        <v>9.1232227488151665</v>
      </c>
      <c r="AD6" s="146">
        <v>8.1824644549763033</v>
      </c>
      <c r="AE6" s="130">
        <v>1990</v>
      </c>
      <c r="AF6" s="130">
        <v>1535</v>
      </c>
      <c r="AG6" s="160">
        <v>90</v>
      </c>
      <c r="AH6" s="160">
        <v>1625</v>
      </c>
      <c r="AI6" s="204">
        <v>0.81658291457286436</v>
      </c>
      <c r="AJ6" s="215">
        <v>0.88279234007877216</v>
      </c>
      <c r="AK6" s="206">
        <v>75</v>
      </c>
      <c r="AL6" s="165">
        <v>3.7688442211055273E-2</v>
      </c>
      <c r="AM6" s="216">
        <v>3.2212343770132712</v>
      </c>
      <c r="AN6" s="130">
        <v>240</v>
      </c>
      <c r="AO6" s="173">
        <v>40</v>
      </c>
      <c r="AP6" s="173">
        <v>280</v>
      </c>
      <c r="AQ6" s="165">
        <v>0.1407035175879397</v>
      </c>
      <c r="AR6" s="216">
        <v>2.8424953048068624</v>
      </c>
      <c r="AS6" s="99">
        <v>15</v>
      </c>
      <c r="AT6" s="130" t="s">
        <v>28</v>
      </c>
      <c r="AU6" s="111" t="s">
        <v>28</v>
      </c>
      <c r="AV6" s="97"/>
    </row>
    <row r="7" spans="1:48" ht="13.5" customHeight="1" x14ac:dyDescent="0.25">
      <c r="A7" s="81"/>
      <c r="B7" s="98" t="s">
        <v>120</v>
      </c>
      <c r="C7" s="98">
        <v>4470004</v>
      </c>
      <c r="D7" s="108">
        <v>4470004</v>
      </c>
      <c r="E7" s="154">
        <v>1</v>
      </c>
      <c r="F7" s="120">
        <v>1.3</v>
      </c>
      <c r="G7" s="90">
        <v>130</v>
      </c>
      <c r="H7" s="120">
        <v>1.3</v>
      </c>
      <c r="I7" s="90">
        <v>130</v>
      </c>
      <c r="J7" s="127">
        <v>3388</v>
      </c>
      <c r="K7" s="128">
        <v>3533</v>
      </c>
      <c r="L7" s="90">
        <v>3533</v>
      </c>
      <c r="M7" s="127">
        <v>3644</v>
      </c>
      <c r="N7" s="128">
        <v>-145</v>
      </c>
      <c r="O7" s="188">
        <v>-4.1041607698839515E-2</v>
      </c>
      <c r="P7" s="140">
        <v>2612.1999999999998</v>
      </c>
      <c r="Q7" s="140">
        <v>2714.8</v>
      </c>
      <c r="R7" s="116">
        <v>1</v>
      </c>
      <c r="S7" s="127">
        <v>1807</v>
      </c>
      <c r="T7" s="127">
        <v>1794</v>
      </c>
      <c r="U7" s="127">
        <v>1794</v>
      </c>
      <c r="V7" s="185">
        <v>13</v>
      </c>
      <c r="W7" s="186">
        <v>7.246376811594203E-3</v>
      </c>
      <c r="X7" s="127">
        <v>1732</v>
      </c>
      <c r="Y7" s="127">
        <v>1714</v>
      </c>
      <c r="Z7" s="127">
        <v>1714</v>
      </c>
      <c r="AA7" s="149">
        <v>18</v>
      </c>
      <c r="AB7" s="187">
        <v>1.0501750291715286E-2</v>
      </c>
      <c r="AC7" s="195">
        <v>13.323076923076924</v>
      </c>
      <c r="AD7" s="145">
        <v>13.184615384615384</v>
      </c>
      <c r="AE7" s="128">
        <v>1390</v>
      </c>
      <c r="AF7" s="128">
        <v>1180</v>
      </c>
      <c r="AG7" s="159">
        <v>90</v>
      </c>
      <c r="AH7" s="159">
        <v>1270</v>
      </c>
      <c r="AI7" s="203">
        <v>0.91366906474820142</v>
      </c>
      <c r="AJ7" s="212">
        <v>0.98775034026832598</v>
      </c>
      <c r="AK7" s="205">
        <v>45</v>
      </c>
      <c r="AL7" s="164">
        <v>3.237410071942446E-2</v>
      </c>
      <c r="AM7" s="217">
        <v>2.7670171555063643</v>
      </c>
      <c r="AN7" s="128">
        <v>35</v>
      </c>
      <c r="AO7" s="172">
        <v>20</v>
      </c>
      <c r="AP7" s="172">
        <v>55</v>
      </c>
      <c r="AQ7" s="164">
        <v>3.9568345323741004E-2</v>
      </c>
      <c r="AR7" s="217">
        <v>0.7993605115907273</v>
      </c>
      <c r="AS7" s="98">
        <v>15</v>
      </c>
      <c r="AT7" s="128" t="s">
        <v>30</v>
      </c>
      <c r="AU7" s="109" t="s">
        <v>30</v>
      </c>
      <c r="AV7" s="97"/>
    </row>
    <row r="8" spans="1:48" ht="13.5" customHeight="1" x14ac:dyDescent="0.25">
      <c r="A8" s="81"/>
      <c r="B8" s="98" t="s">
        <v>121</v>
      </c>
      <c r="C8" s="98">
        <v>4470005</v>
      </c>
      <c r="D8" s="108">
        <v>4470005</v>
      </c>
      <c r="E8" s="154">
        <v>1</v>
      </c>
      <c r="F8" s="120">
        <v>8.34</v>
      </c>
      <c r="G8" s="90">
        <v>834</v>
      </c>
      <c r="H8" s="120">
        <v>8.35</v>
      </c>
      <c r="I8" s="90">
        <v>835</v>
      </c>
      <c r="J8" s="127">
        <v>7707</v>
      </c>
      <c r="K8" s="128">
        <v>6489</v>
      </c>
      <c r="L8" s="90">
        <v>6489</v>
      </c>
      <c r="M8" s="127">
        <v>5532</v>
      </c>
      <c r="N8" s="128">
        <v>1218</v>
      </c>
      <c r="O8" s="188">
        <v>0.18770226537216828</v>
      </c>
      <c r="P8" s="140">
        <v>924.2</v>
      </c>
      <c r="Q8" s="140">
        <v>776.9</v>
      </c>
      <c r="R8" s="116">
        <v>1</v>
      </c>
      <c r="S8" s="127">
        <v>3370</v>
      </c>
      <c r="T8" s="127">
        <v>2721</v>
      </c>
      <c r="U8" s="127">
        <v>2721</v>
      </c>
      <c r="V8" s="185">
        <v>649</v>
      </c>
      <c r="W8" s="186">
        <v>0.23851525174568172</v>
      </c>
      <c r="X8" s="127">
        <v>3292</v>
      </c>
      <c r="Y8" s="127">
        <v>2668</v>
      </c>
      <c r="Z8" s="127">
        <v>2668</v>
      </c>
      <c r="AA8" s="149">
        <v>624</v>
      </c>
      <c r="AB8" s="187">
        <v>0.23388305847076463</v>
      </c>
      <c r="AC8" s="195">
        <v>3.9425149700598801</v>
      </c>
      <c r="AD8" s="145">
        <v>3.1952095808383234</v>
      </c>
      <c r="AE8" s="128">
        <v>3340</v>
      </c>
      <c r="AF8" s="128">
        <v>3015</v>
      </c>
      <c r="AG8" s="159">
        <v>175</v>
      </c>
      <c r="AH8" s="159">
        <v>3190</v>
      </c>
      <c r="AI8" s="203">
        <v>0.95508982035928147</v>
      </c>
      <c r="AJ8" s="212">
        <v>1.0325295355235475</v>
      </c>
      <c r="AK8" s="205">
        <v>50</v>
      </c>
      <c r="AL8" s="164">
        <v>1.4970059880239521E-2</v>
      </c>
      <c r="AM8" s="217">
        <v>1.2794922974563694</v>
      </c>
      <c r="AN8" s="128">
        <v>60</v>
      </c>
      <c r="AO8" s="172">
        <v>20</v>
      </c>
      <c r="AP8" s="172">
        <v>80</v>
      </c>
      <c r="AQ8" s="164">
        <v>2.3952095808383235E-2</v>
      </c>
      <c r="AR8" s="217">
        <v>0.48388072340168153</v>
      </c>
      <c r="AS8" s="98">
        <v>25</v>
      </c>
      <c r="AT8" s="128" t="s">
        <v>30</v>
      </c>
      <c r="AU8" s="109" t="s">
        <v>30</v>
      </c>
      <c r="AV8" s="97"/>
    </row>
    <row r="9" spans="1:48" ht="13.5" customHeight="1" x14ac:dyDescent="0.25">
      <c r="A9" s="81"/>
      <c r="B9" s="98" t="s">
        <v>122</v>
      </c>
      <c r="C9" s="98">
        <v>4470006</v>
      </c>
      <c r="D9" s="108">
        <v>4470006</v>
      </c>
      <c r="E9" s="154">
        <v>1</v>
      </c>
      <c r="F9" s="120">
        <v>2.85</v>
      </c>
      <c r="G9" s="90">
        <v>285</v>
      </c>
      <c r="H9" s="120">
        <v>2.85</v>
      </c>
      <c r="I9" s="90">
        <v>285</v>
      </c>
      <c r="J9" s="127">
        <v>5037</v>
      </c>
      <c r="K9" s="128">
        <v>4683</v>
      </c>
      <c r="L9" s="90">
        <v>4683</v>
      </c>
      <c r="M9" s="127">
        <v>4283</v>
      </c>
      <c r="N9" s="128">
        <v>354</v>
      </c>
      <c r="O9" s="188">
        <v>7.5592568866111473E-2</v>
      </c>
      <c r="P9" s="140">
        <v>1767.7</v>
      </c>
      <c r="Q9" s="140">
        <v>1643.4</v>
      </c>
      <c r="R9" s="116">
        <v>1</v>
      </c>
      <c r="S9" s="127">
        <v>2817</v>
      </c>
      <c r="T9" s="127">
        <v>2659</v>
      </c>
      <c r="U9" s="127">
        <v>2659</v>
      </c>
      <c r="V9" s="185">
        <v>158</v>
      </c>
      <c r="W9" s="186">
        <v>5.9420834900338476E-2</v>
      </c>
      <c r="X9" s="127">
        <v>2687</v>
      </c>
      <c r="Y9" s="127">
        <v>2496</v>
      </c>
      <c r="Z9" s="127">
        <v>2496</v>
      </c>
      <c r="AA9" s="149">
        <v>191</v>
      </c>
      <c r="AB9" s="187">
        <v>7.6522435897435903E-2</v>
      </c>
      <c r="AC9" s="195">
        <v>9.4280701754385969</v>
      </c>
      <c r="AD9" s="145">
        <v>8.7578947368421058</v>
      </c>
      <c r="AE9" s="128">
        <v>1995</v>
      </c>
      <c r="AF9" s="128">
        <v>1670</v>
      </c>
      <c r="AG9" s="159">
        <v>130</v>
      </c>
      <c r="AH9" s="159">
        <v>1800</v>
      </c>
      <c r="AI9" s="203">
        <v>0.90225563909774431</v>
      </c>
      <c r="AJ9" s="212">
        <v>0.97541150172729107</v>
      </c>
      <c r="AK9" s="205">
        <v>35</v>
      </c>
      <c r="AL9" s="164">
        <v>1.7543859649122806E-2</v>
      </c>
      <c r="AM9" s="217">
        <v>1.4994751836857101</v>
      </c>
      <c r="AN9" s="128">
        <v>90</v>
      </c>
      <c r="AO9" s="172">
        <v>30</v>
      </c>
      <c r="AP9" s="172">
        <v>120</v>
      </c>
      <c r="AQ9" s="164">
        <v>6.0150375939849621E-2</v>
      </c>
      <c r="AR9" s="217">
        <v>1.215159109895952</v>
      </c>
      <c r="AS9" s="98">
        <v>40</v>
      </c>
      <c r="AT9" s="128" t="s">
        <v>30</v>
      </c>
      <c r="AU9" s="109" t="s">
        <v>30</v>
      </c>
      <c r="AV9" s="97"/>
    </row>
    <row r="10" spans="1:48" ht="13.5" customHeight="1" x14ac:dyDescent="0.25">
      <c r="A10" s="82"/>
      <c r="B10" s="99" t="s">
        <v>123</v>
      </c>
      <c r="C10" s="99">
        <v>4470007</v>
      </c>
      <c r="D10" s="110">
        <v>4470007</v>
      </c>
      <c r="E10" s="155">
        <v>1</v>
      </c>
      <c r="F10" s="121">
        <v>1.18</v>
      </c>
      <c r="G10" s="91">
        <v>118</v>
      </c>
      <c r="H10" s="121">
        <v>1.18</v>
      </c>
      <c r="I10" s="91">
        <v>118</v>
      </c>
      <c r="J10" s="129">
        <v>4278</v>
      </c>
      <c r="K10" s="130">
        <v>4405</v>
      </c>
      <c r="L10" s="91">
        <v>4405</v>
      </c>
      <c r="M10" s="129">
        <v>4527</v>
      </c>
      <c r="N10" s="130">
        <v>-127</v>
      </c>
      <c r="O10" s="181">
        <v>-2.8830874006810444E-2</v>
      </c>
      <c r="P10" s="141">
        <v>3622.4</v>
      </c>
      <c r="Q10" s="141">
        <v>3728.6</v>
      </c>
      <c r="R10" s="117">
        <v>1</v>
      </c>
      <c r="S10" s="129">
        <v>2594</v>
      </c>
      <c r="T10" s="129">
        <v>2625</v>
      </c>
      <c r="U10" s="129">
        <v>2625</v>
      </c>
      <c r="V10" s="182">
        <v>-31</v>
      </c>
      <c r="W10" s="183">
        <v>-1.180952380952381E-2</v>
      </c>
      <c r="X10" s="129">
        <v>2440</v>
      </c>
      <c r="Y10" s="129">
        <v>2441</v>
      </c>
      <c r="Z10" s="129">
        <v>2441</v>
      </c>
      <c r="AA10" s="150">
        <v>-1</v>
      </c>
      <c r="AB10" s="184">
        <v>-4.0966816878328555E-4</v>
      </c>
      <c r="AC10" s="196">
        <v>20.677966101694917</v>
      </c>
      <c r="AD10" s="146">
        <v>20.6864406779661</v>
      </c>
      <c r="AE10" s="130">
        <v>1690</v>
      </c>
      <c r="AF10" s="130">
        <v>1295</v>
      </c>
      <c r="AG10" s="160">
        <v>135</v>
      </c>
      <c r="AH10" s="160">
        <v>1430</v>
      </c>
      <c r="AI10" s="204">
        <v>0.84615384615384615</v>
      </c>
      <c r="AJ10" s="215">
        <v>0.91476091476091481</v>
      </c>
      <c r="AK10" s="206">
        <v>85</v>
      </c>
      <c r="AL10" s="165">
        <v>5.0295857988165681E-2</v>
      </c>
      <c r="AM10" s="216">
        <v>4.2987912810398026</v>
      </c>
      <c r="AN10" s="130">
        <v>105</v>
      </c>
      <c r="AO10" s="173">
        <v>55</v>
      </c>
      <c r="AP10" s="173">
        <v>160</v>
      </c>
      <c r="AQ10" s="165">
        <v>9.4674556213017749E-2</v>
      </c>
      <c r="AR10" s="216">
        <v>1.9126172972326816</v>
      </c>
      <c r="AS10" s="99">
        <v>15</v>
      </c>
      <c r="AT10" s="130" t="s">
        <v>28</v>
      </c>
      <c r="AU10" s="111" t="s">
        <v>28</v>
      </c>
      <c r="AV10" s="97"/>
    </row>
    <row r="11" spans="1:48" ht="13.5" customHeight="1" x14ac:dyDescent="0.25">
      <c r="A11" s="81"/>
      <c r="B11" s="98" t="s">
        <v>124</v>
      </c>
      <c r="C11" s="98">
        <v>4470008</v>
      </c>
      <c r="D11" s="108">
        <v>4470008</v>
      </c>
      <c r="E11" s="154">
        <v>1</v>
      </c>
      <c r="F11" s="120">
        <v>5.29</v>
      </c>
      <c r="G11" s="90">
        <v>529</v>
      </c>
      <c r="H11" s="120">
        <v>5.29</v>
      </c>
      <c r="I11" s="90">
        <v>529</v>
      </c>
      <c r="J11" s="127">
        <v>7299</v>
      </c>
      <c r="K11" s="128">
        <v>7044</v>
      </c>
      <c r="L11" s="90">
        <v>7044</v>
      </c>
      <c r="M11" s="127">
        <v>6633</v>
      </c>
      <c r="N11" s="128">
        <v>255</v>
      </c>
      <c r="O11" s="188">
        <v>3.6201022146507666E-2</v>
      </c>
      <c r="P11" s="140">
        <v>1379.6</v>
      </c>
      <c r="Q11" s="140">
        <v>1331.4</v>
      </c>
      <c r="R11" s="116">
        <v>1</v>
      </c>
      <c r="S11" s="127">
        <v>3864</v>
      </c>
      <c r="T11" s="127">
        <v>3657</v>
      </c>
      <c r="U11" s="127">
        <v>3657</v>
      </c>
      <c r="V11" s="185">
        <v>207</v>
      </c>
      <c r="W11" s="186">
        <v>5.6603773584905662E-2</v>
      </c>
      <c r="X11" s="127">
        <v>3754</v>
      </c>
      <c r="Y11" s="127">
        <v>3519</v>
      </c>
      <c r="Z11" s="127">
        <v>3519</v>
      </c>
      <c r="AA11" s="149">
        <v>235</v>
      </c>
      <c r="AB11" s="187">
        <v>6.6780335322534815E-2</v>
      </c>
      <c r="AC11" s="195">
        <v>7.0964083175803401</v>
      </c>
      <c r="AD11" s="145">
        <v>6.6521739130434785</v>
      </c>
      <c r="AE11" s="128">
        <v>3055</v>
      </c>
      <c r="AF11" s="128">
        <v>2615</v>
      </c>
      <c r="AG11" s="159">
        <v>165</v>
      </c>
      <c r="AH11" s="159">
        <v>2780</v>
      </c>
      <c r="AI11" s="203">
        <v>0.90998363338788868</v>
      </c>
      <c r="AJ11" s="212">
        <v>0.98376609014906891</v>
      </c>
      <c r="AK11" s="205">
        <v>30</v>
      </c>
      <c r="AL11" s="164">
        <v>9.8199672667757774E-3</v>
      </c>
      <c r="AM11" s="217">
        <v>0.8393134416047674</v>
      </c>
      <c r="AN11" s="128">
        <v>170</v>
      </c>
      <c r="AO11" s="172">
        <v>40</v>
      </c>
      <c r="AP11" s="172">
        <v>210</v>
      </c>
      <c r="AQ11" s="164">
        <v>6.8739770867430439E-2</v>
      </c>
      <c r="AR11" s="217">
        <v>1.3886822397460694</v>
      </c>
      <c r="AS11" s="98">
        <v>35</v>
      </c>
      <c r="AT11" s="128" t="s">
        <v>30</v>
      </c>
      <c r="AU11" s="109" t="s">
        <v>30</v>
      </c>
      <c r="AV11" s="97"/>
    </row>
    <row r="12" spans="1:48" ht="13.5" customHeight="1" x14ac:dyDescent="0.25">
      <c r="A12" s="81"/>
      <c r="B12" s="98" t="s">
        <v>125</v>
      </c>
      <c r="C12" s="98">
        <v>4470009</v>
      </c>
      <c r="D12" s="108">
        <v>4470009.01</v>
      </c>
      <c r="E12" s="109">
        <v>0.51058638999999995</v>
      </c>
      <c r="F12" s="120">
        <v>2.92</v>
      </c>
      <c r="G12" s="90">
        <v>292</v>
      </c>
      <c r="H12" s="120">
        <v>9.2899999999999991</v>
      </c>
      <c r="I12" s="90">
        <v>928.99999999999989</v>
      </c>
      <c r="J12" s="127">
        <v>6489</v>
      </c>
      <c r="K12" s="128">
        <v>5091</v>
      </c>
      <c r="L12" s="90">
        <v>9975</v>
      </c>
      <c r="M12" s="127">
        <v>8781</v>
      </c>
      <c r="N12" s="128">
        <v>1398</v>
      </c>
      <c r="O12" s="188">
        <v>0.27460223924572774</v>
      </c>
      <c r="P12" s="140">
        <v>2221</v>
      </c>
      <c r="Q12" s="140">
        <v>1073.9000000000001</v>
      </c>
      <c r="R12" s="108">
        <v>0.48624935000000002</v>
      </c>
      <c r="S12" s="127">
        <v>2513</v>
      </c>
      <c r="T12" s="127">
        <v>1986.8148441000001</v>
      </c>
      <c r="U12" s="127">
        <v>4086</v>
      </c>
      <c r="V12" s="185">
        <v>526.18515589999993</v>
      </c>
      <c r="W12" s="186">
        <v>0.26483854671337259</v>
      </c>
      <c r="X12" s="127">
        <v>2483</v>
      </c>
      <c r="Y12" s="127">
        <v>1964.4473740000001</v>
      </c>
      <c r="Z12" s="127">
        <v>4040</v>
      </c>
      <c r="AA12" s="149">
        <v>518.55262599999992</v>
      </c>
      <c r="AB12" s="187">
        <v>0.26396870329192129</v>
      </c>
      <c r="AC12" s="195">
        <v>2.6727664155005386</v>
      </c>
      <c r="AD12" s="145">
        <v>4.3487621097954792</v>
      </c>
      <c r="AE12" s="128">
        <v>3020</v>
      </c>
      <c r="AF12" s="128">
        <v>2700</v>
      </c>
      <c r="AG12" s="159">
        <v>155</v>
      </c>
      <c r="AH12" s="159">
        <v>2855</v>
      </c>
      <c r="AI12" s="203">
        <v>0.94536423841059603</v>
      </c>
      <c r="AJ12" s="212">
        <v>1.02201539287632</v>
      </c>
      <c r="AK12" s="205">
        <v>15</v>
      </c>
      <c r="AL12" s="164">
        <v>4.9668874172185433E-3</v>
      </c>
      <c r="AM12" s="217">
        <v>0.424520292069961</v>
      </c>
      <c r="AN12" s="128">
        <v>90</v>
      </c>
      <c r="AO12" s="172">
        <v>20</v>
      </c>
      <c r="AP12" s="172">
        <v>110</v>
      </c>
      <c r="AQ12" s="164">
        <v>3.6423841059602648E-2</v>
      </c>
      <c r="AR12" s="217">
        <v>0.73583517292126555</v>
      </c>
      <c r="AS12" s="98">
        <v>40</v>
      </c>
      <c r="AT12" s="128" t="s">
        <v>30</v>
      </c>
      <c r="AU12" s="109" t="s">
        <v>30</v>
      </c>
      <c r="AV12" s="97" t="s">
        <v>195</v>
      </c>
    </row>
    <row r="13" spans="1:48" ht="13.5" customHeight="1" x14ac:dyDescent="0.25">
      <c r="A13" s="81"/>
      <c r="B13" s="98" t="s">
        <v>126</v>
      </c>
      <c r="C13" s="98"/>
      <c r="D13" s="108">
        <v>4470009.0199999996</v>
      </c>
      <c r="E13" s="109">
        <v>0.48941361</v>
      </c>
      <c r="F13" s="120">
        <v>6.37</v>
      </c>
      <c r="G13" s="90">
        <v>637</v>
      </c>
      <c r="H13" s="120"/>
      <c r="I13" s="90"/>
      <c r="J13" s="127">
        <v>4669</v>
      </c>
      <c r="K13" s="128">
        <v>4884</v>
      </c>
      <c r="L13" s="90"/>
      <c r="M13" s="127"/>
      <c r="N13" s="128">
        <v>-215</v>
      </c>
      <c r="O13" s="188">
        <v>-4.4021294021294025E-2</v>
      </c>
      <c r="P13" s="140">
        <v>733.4</v>
      </c>
      <c r="Q13" s="140"/>
      <c r="R13" s="108">
        <v>0.51375064999999998</v>
      </c>
      <c r="S13" s="127">
        <v>2114</v>
      </c>
      <c r="T13" s="127">
        <v>2099.1851558999997</v>
      </c>
      <c r="U13" s="127"/>
      <c r="V13" s="185">
        <v>14.8148441000003</v>
      </c>
      <c r="W13" s="186">
        <v>7.0574260961980837E-3</v>
      </c>
      <c r="X13" s="127">
        <v>2099</v>
      </c>
      <c r="Y13" s="127">
        <v>2075.5526259999997</v>
      </c>
      <c r="Z13" s="127"/>
      <c r="AA13" s="149">
        <v>23.447374000000309</v>
      </c>
      <c r="AB13" s="187">
        <v>1.1296930613216025E-2</v>
      </c>
      <c r="AC13" s="195">
        <v>0.44956093381880491</v>
      </c>
      <c r="AD13" s="145"/>
      <c r="AE13" s="128">
        <v>2345</v>
      </c>
      <c r="AF13" s="128">
        <v>2090</v>
      </c>
      <c r="AG13" s="159">
        <v>100</v>
      </c>
      <c r="AH13" s="159">
        <v>2190</v>
      </c>
      <c r="AI13" s="203">
        <v>0.93390191897654584</v>
      </c>
      <c r="AJ13" s="212">
        <v>1.0096236961908602</v>
      </c>
      <c r="AK13" s="205">
        <v>0</v>
      </c>
      <c r="AL13" s="164">
        <v>0</v>
      </c>
      <c r="AM13" s="217">
        <v>0</v>
      </c>
      <c r="AN13" s="128">
        <v>95</v>
      </c>
      <c r="AO13" s="172">
        <v>15</v>
      </c>
      <c r="AP13" s="172">
        <v>110</v>
      </c>
      <c r="AQ13" s="164">
        <v>4.6908315565031986E-2</v>
      </c>
      <c r="AR13" s="217">
        <v>0.94764273868751492</v>
      </c>
      <c r="AS13" s="98">
        <v>45</v>
      </c>
      <c r="AT13" s="128" t="s">
        <v>30</v>
      </c>
      <c r="AU13" s="106"/>
      <c r="AV13" s="97" t="s">
        <v>159</v>
      </c>
    </row>
    <row r="14" spans="1:48" ht="13.5" customHeight="1" x14ac:dyDescent="0.25">
      <c r="A14" s="81" t="s">
        <v>196</v>
      </c>
      <c r="B14" s="98" t="s">
        <v>127</v>
      </c>
      <c r="C14" s="98">
        <v>4470010</v>
      </c>
      <c r="D14" s="108">
        <v>4470010</v>
      </c>
      <c r="E14" s="154">
        <v>1</v>
      </c>
      <c r="F14" s="120">
        <v>20.2</v>
      </c>
      <c r="G14" s="90">
        <v>2020</v>
      </c>
      <c r="H14" s="120">
        <v>20.05</v>
      </c>
      <c r="I14" s="90">
        <v>2005</v>
      </c>
      <c r="J14" s="127">
        <v>7385</v>
      </c>
      <c r="K14" s="128">
        <v>7592</v>
      </c>
      <c r="L14" s="90">
        <v>7592</v>
      </c>
      <c r="M14" s="127">
        <v>7382</v>
      </c>
      <c r="N14" s="128">
        <v>-207</v>
      </c>
      <c r="O14" s="188">
        <v>-2.7265542676501581E-2</v>
      </c>
      <c r="P14" s="140">
        <v>365.7</v>
      </c>
      <c r="Q14" s="140">
        <v>378.6</v>
      </c>
      <c r="R14" s="116">
        <v>1</v>
      </c>
      <c r="S14" s="127">
        <v>3209</v>
      </c>
      <c r="T14" s="127">
        <v>3187</v>
      </c>
      <c r="U14" s="127">
        <v>3187</v>
      </c>
      <c r="V14" s="185">
        <v>22</v>
      </c>
      <c r="W14" s="186">
        <v>6.9030436146846567E-3</v>
      </c>
      <c r="X14" s="127">
        <v>3133</v>
      </c>
      <c r="Y14" s="127">
        <v>3060</v>
      </c>
      <c r="Z14" s="127">
        <v>3060</v>
      </c>
      <c r="AA14" s="149">
        <v>73</v>
      </c>
      <c r="AB14" s="187">
        <v>2.3856209150326796E-2</v>
      </c>
      <c r="AC14" s="195">
        <v>1.5625935162094764</v>
      </c>
      <c r="AD14" s="145">
        <v>1.5261845386533666</v>
      </c>
      <c r="AE14" s="128">
        <v>3370</v>
      </c>
      <c r="AF14" s="128">
        <v>2970</v>
      </c>
      <c r="AG14" s="159">
        <v>200</v>
      </c>
      <c r="AH14" s="159">
        <v>3170</v>
      </c>
      <c r="AI14" s="203">
        <v>0.94065281899109787</v>
      </c>
      <c r="AJ14" s="212">
        <v>1.0169219664768625</v>
      </c>
      <c r="AK14" s="205">
        <v>20</v>
      </c>
      <c r="AL14" s="164">
        <v>5.9347181008902079E-3</v>
      </c>
      <c r="AM14" s="217">
        <v>0.50724086332394946</v>
      </c>
      <c r="AN14" s="128">
        <v>100</v>
      </c>
      <c r="AO14" s="172">
        <v>40</v>
      </c>
      <c r="AP14" s="172">
        <v>140</v>
      </c>
      <c r="AQ14" s="164">
        <v>4.1543026706231452E-2</v>
      </c>
      <c r="AR14" s="217">
        <v>0.83925306477235251</v>
      </c>
      <c r="AS14" s="98">
        <v>45</v>
      </c>
      <c r="AT14" s="128" t="s">
        <v>30</v>
      </c>
      <c r="AU14" s="109" t="s">
        <v>30</v>
      </c>
      <c r="AV14" s="97"/>
    </row>
    <row r="15" spans="1:48" ht="13.5" customHeight="1" x14ac:dyDescent="0.25">
      <c r="A15" s="79" t="s">
        <v>193</v>
      </c>
      <c r="B15" s="97" t="s">
        <v>128</v>
      </c>
      <c r="C15" s="97">
        <v>4470011</v>
      </c>
      <c r="D15" s="103">
        <v>4470011</v>
      </c>
      <c r="E15" s="114">
        <v>1</v>
      </c>
      <c r="F15" s="119">
        <v>110.2</v>
      </c>
      <c r="G15" s="89">
        <v>11020</v>
      </c>
      <c r="H15" s="119">
        <v>110.39</v>
      </c>
      <c r="I15" s="89">
        <v>11039</v>
      </c>
      <c r="J15" s="213">
        <v>4920</v>
      </c>
      <c r="K15" s="89">
        <v>4723</v>
      </c>
      <c r="L15" s="89">
        <v>4723</v>
      </c>
      <c r="M15" s="213">
        <v>4389</v>
      </c>
      <c r="N15" s="223">
        <v>197</v>
      </c>
      <c r="O15" s="224">
        <v>4.1710777048486129E-2</v>
      </c>
      <c r="P15" s="225">
        <v>44.6</v>
      </c>
      <c r="Q15" s="225">
        <v>42.8</v>
      </c>
      <c r="R15" s="226">
        <v>1</v>
      </c>
      <c r="S15" s="227">
        <v>1937</v>
      </c>
      <c r="T15" s="227">
        <v>1838</v>
      </c>
      <c r="U15" s="227">
        <v>1838</v>
      </c>
      <c r="V15" s="223">
        <v>99</v>
      </c>
      <c r="W15" s="224">
        <v>5.3862894450489661E-2</v>
      </c>
      <c r="X15" s="227">
        <v>1871</v>
      </c>
      <c r="Y15" s="227">
        <v>1805</v>
      </c>
      <c r="Z15" s="227">
        <v>1805</v>
      </c>
      <c r="AA15" s="228">
        <v>66</v>
      </c>
      <c r="AB15" s="229">
        <v>3.6565096952908591E-2</v>
      </c>
      <c r="AC15" s="230">
        <v>0.16948999003532927</v>
      </c>
      <c r="AD15" s="218">
        <v>0.16351118760757316</v>
      </c>
      <c r="AE15" s="126">
        <v>2215</v>
      </c>
      <c r="AF15" s="126">
        <v>2020</v>
      </c>
      <c r="AG15" s="158">
        <v>100</v>
      </c>
      <c r="AH15" s="158">
        <v>2120</v>
      </c>
      <c r="AI15" s="219">
        <v>0.95711060948081261</v>
      </c>
      <c r="AJ15" s="75">
        <v>1.0347141724116893</v>
      </c>
      <c r="AK15" s="65">
        <v>0</v>
      </c>
      <c r="AL15" s="163">
        <v>0</v>
      </c>
      <c r="AM15" s="114">
        <v>0</v>
      </c>
      <c r="AN15" s="126">
        <v>50</v>
      </c>
      <c r="AO15" s="171">
        <v>10</v>
      </c>
      <c r="AP15" s="171">
        <v>60</v>
      </c>
      <c r="AQ15" s="163">
        <v>2.7088036117381489E-2</v>
      </c>
      <c r="AR15" s="114">
        <v>0.54723305287639368</v>
      </c>
      <c r="AS15" s="97">
        <v>25</v>
      </c>
      <c r="AT15" s="126" t="s">
        <v>31</v>
      </c>
      <c r="AU15" s="106" t="s">
        <v>31</v>
      </c>
      <c r="AV15" s="97"/>
    </row>
    <row r="16" spans="1:48" ht="13.5" customHeight="1" x14ac:dyDescent="0.25">
      <c r="A16" s="79" t="s">
        <v>188</v>
      </c>
      <c r="B16" s="97" t="s">
        <v>129</v>
      </c>
      <c r="C16" s="97">
        <v>4470012</v>
      </c>
      <c r="D16" s="103">
        <v>4470012</v>
      </c>
      <c r="E16" s="114">
        <v>1</v>
      </c>
      <c r="F16" s="119">
        <v>110.99</v>
      </c>
      <c r="G16" s="89">
        <v>11099</v>
      </c>
      <c r="H16" s="119">
        <v>111.29</v>
      </c>
      <c r="I16" s="89">
        <v>11129</v>
      </c>
      <c r="J16" s="213">
        <v>1801</v>
      </c>
      <c r="K16" s="126">
        <v>1647</v>
      </c>
      <c r="L16" s="89">
        <v>1647</v>
      </c>
      <c r="M16" s="213">
        <v>1584</v>
      </c>
      <c r="N16" s="223">
        <v>154</v>
      </c>
      <c r="O16" s="224">
        <v>9.350333940497875E-2</v>
      </c>
      <c r="P16" s="225">
        <v>16.2</v>
      </c>
      <c r="Q16" s="225">
        <v>14.8</v>
      </c>
      <c r="R16" s="226">
        <v>1</v>
      </c>
      <c r="S16" s="227">
        <v>917</v>
      </c>
      <c r="T16" s="227">
        <v>947</v>
      </c>
      <c r="U16" s="227">
        <v>947</v>
      </c>
      <c r="V16" s="223">
        <v>-30</v>
      </c>
      <c r="W16" s="224">
        <v>-3.1678986272439279E-2</v>
      </c>
      <c r="X16" s="227">
        <v>797</v>
      </c>
      <c r="Y16" s="227">
        <v>723</v>
      </c>
      <c r="Z16" s="227">
        <v>723</v>
      </c>
      <c r="AA16" s="228">
        <v>74</v>
      </c>
      <c r="AB16" s="229">
        <v>0.10235131396957123</v>
      </c>
      <c r="AC16" s="230">
        <v>7.1614700332464726E-2</v>
      </c>
      <c r="AD16" s="218">
        <v>6.4965405696828113E-2</v>
      </c>
      <c r="AE16" s="126">
        <v>835</v>
      </c>
      <c r="AF16" s="126">
        <v>780</v>
      </c>
      <c r="AG16" s="158">
        <v>30</v>
      </c>
      <c r="AH16" s="158">
        <v>810</v>
      </c>
      <c r="AI16" s="219">
        <v>0.97005988023952094</v>
      </c>
      <c r="AJ16" s="75">
        <v>1.0487133840427254</v>
      </c>
      <c r="AK16" s="65">
        <v>0</v>
      </c>
      <c r="AL16" s="163">
        <v>0</v>
      </c>
      <c r="AM16" s="114">
        <v>0</v>
      </c>
      <c r="AN16" s="126">
        <v>20</v>
      </c>
      <c r="AO16" s="171">
        <v>0</v>
      </c>
      <c r="AP16" s="171">
        <v>20</v>
      </c>
      <c r="AQ16" s="163">
        <v>2.3952095808383235E-2</v>
      </c>
      <c r="AR16" s="114">
        <v>0.48388072340168153</v>
      </c>
      <c r="AS16" s="97">
        <v>0</v>
      </c>
      <c r="AT16" s="126" t="s">
        <v>31</v>
      </c>
      <c r="AU16" s="106" t="s">
        <v>31</v>
      </c>
      <c r="AV16" s="97"/>
    </row>
    <row r="17" spans="1:48" ht="13.5" customHeight="1" x14ac:dyDescent="0.25">
      <c r="A17" s="79" t="s">
        <v>184</v>
      </c>
      <c r="B17" s="97" t="s">
        <v>130</v>
      </c>
      <c r="C17" s="97">
        <v>4470013</v>
      </c>
      <c r="D17" s="103">
        <v>4470013</v>
      </c>
      <c r="E17" s="106">
        <v>0.99999994000000003</v>
      </c>
      <c r="F17" s="119">
        <v>57.5</v>
      </c>
      <c r="G17" s="89">
        <v>5750</v>
      </c>
      <c r="H17" s="119">
        <v>57.62</v>
      </c>
      <c r="I17" s="89">
        <v>5762</v>
      </c>
      <c r="J17" s="213">
        <v>1384</v>
      </c>
      <c r="K17" s="126">
        <v>1388</v>
      </c>
      <c r="L17" s="89">
        <v>1388</v>
      </c>
      <c r="M17" s="213">
        <v>1251</v>
      </c>
      <c r="N17" s="223">
        <v>-4</v>
      </c>
      <c r="O17" s="224">
        <v>-2.881844380403458E-3</v>
      </c>
      <c r="P17" s="225">
        <v>24.1</v>
      </c>
      <c r="Q17" s="225">
        <v>24.1</v>
      </c>
      <c r="R17" s="231">
        <v>0.99999994000000003</v>
      </c>
      <c r="S17" s="227">
        <v>536</v>
      </c>
      <c r="T17" s="227">
        <v>513.99996915999998</v>
      </c>
      <c r="U17" s="227">
        <v>514</v>
      </c>
      <c r="V17" s="223">
        <v>22.000030840000022</v>
      </c>
      <c r="W17" s="224">
        <v>4.2801618988330646E-2</v>
      </c>
      <c r="X17" s="227">
        <v>524</v>
      </c>
      <c r="Y17" s="227">
        <v>505.99996964000002</v>
      </c>
      <c r="Z17" s="227">
        <v>506</v>
      </c>
      <c r="AA17" s="228">
        <v>18.000030359999982</v>
      </c>
      <c r="AB17" s="229">
        <v>3.5573184664035314E-2</v>
      </c>
      <c r="AC17" s="230">
        <v>9.0940645609163484E-2</v>
      </c>
      <c r="AD17" s="218">
        <v>8.781673030197848E-2</v>
      </c>
      <c r="AE17" s="126">
        <v>595</v>
      </c>
      <c r="AF17" s="126">
        <v>545</v>
      </c>
      <c r="AG17" s="158">
        <v>25</v>
      </c>
      <c r="AH17" s="158">
        <v>570</v>
      </c>
      <c r="AI17" s="219">
        <v>0.95798319327731096</v>
      </c>
      <c r="AJ17" s="75">
        <v>1.0356575062457416</v>
      </c>
      <c r="AK17" s="65">
        <v>0</v>
      </c>
      <c r="AL17" s="163">
        <v>0</v>
      </c>
      <c r="AM17" s="114">
        <v>0</v>
      </c>
      <c r="AN17" s="126">
        <v>20</v>
      </c>
      <c r="AO17" s="171">
        <v>0</v>
      </c>
      <c r="AP17" s="171">
        <v>20</v>
      </c>
      <c r="AQ17" s="163">
        <v>3.3613445378151259E-2</v>
      </c>
      <c r="AR17" s="114">
        <v>0.67905950258891434</v>
      </c>
      <c r="AS17" s="97">
        <v>0</v>
      </c>
      <c r="AT17" s="126" t="s">
        <v>31</v>
      </c>
      <c r="AU17" s="106" t="s">
        <v>31</v>
      </c>
      <c r="AV17" s="97"/>
    </row>
    <row r="18" spans="1:48" ht="13.5" customHeight="1" x14ac:dyDescent="0.25">
      <c r="A18" s="81" t="s">
        <v>189</v>
      </c>
      <c r="B18" s="98" t="s">
        <v>131</v>
      </c>
      <c r="C18" s="98">
        <v>4470014</v>
      </c>
      <c r="D18" s="108">
        <v>4470014</v>
      </c>
      <c r="E18" s="154">
        <v>1</v>
      </c>
      <c r="F18" s="120">
        <v>5.16</v>
      </c>
      <c r="G18" s="90">
        <v>516</v>
      </c>
      <c r="H18" s="120">
        <v>5.14</v>
      </c>
      <c r="I18" s="90">
        <v>514</v>
      </c>
      <c r="J18" s="127">
        <v>6191</v>
      </c>
      <c r="K18" s="128">
        <v>5909</v>
      </c>
      <c r="L18" s="90">
        <v>5909</v>
      </c>
      <c r="M18" s="127">
        <v>5568</v>
      </c>
      <c r="N18" s="128">
        <v>282</v>
      </c>
      <c r="O18" s="188">
        <v>4.7723811135555932E-2</v>
      </c>
      <c r="P18" s="140">
        <v>1200</v>
      </c>
      <c r="Q18" s="140">
        <v>1150.0999999999999</v>
      </c>
      <c r="R18" s="116">
        <v>1</v>
      </c>
      <c r="S18" s="127">
        <v>2580</v>
      </c>
      <c r="T18" s="127">
        <v>2405</v>
      </c>
      <c r="U18" s="127">
        <v>2405</v>
      </c>
      <c r="V18" s="185">
        <v>175</v>
      </c>
      <c r="W18" s="186">
        <v>7.2765072765072769E-2</v>
      </c>
      <c r="X18" s="127">
        <v>2519</v>
      </c>
      <c r="Y18" s="127">
        <v>2359</v>
      </c>
      <c r="Z18" s="127">
        <v>2359</v>
      </c>
      <c r="AA18" s="149">
        <v>160</v>
      </c>
      <c r="AB18" s="187">
        <v>6.7825349724459513E-2</v>
      </c>
      <c r="AC18" s="195">
        <v>4.9007782101167319</v>
      </c>
      <c r="AD18" s="145">
        <v>4.5894941634241242</v>
      </c>
      <c r="AE18" s="128">
        <v>3005</v>
      </c>
      <c r="AF18" s="128">
        <v>2705</v>
      </c>
      <c r="AG18" s="159">
        <v>125</v>
      </c>
      <c r="AH18" s="159">
        <v>2830</v>
      </c>
      <c r="AI18" s="203">
        <v>0.94176372712146428</v>
      </c>
      <c r="AJ18" s="212">
        <v>1.0181229482394207</v>
      </c>
      <c r="AK18" s="205">
        <v>55</v>
      </c>
      <c r="AL18" s="164">
        <v>1.8302828618968387E-2</v>
      </c>
      <c r="AM18" s="217">
        <v>1.5643443264075545</v>
      </c>
      <c r="AN18" s="128">
        <v>70</v>
      </c>
      <c r="AO18" s="172">
        <v>15</v>
      </c>
      <c r="AP18" s="172">
        <v>85</v>
      </c>
      <c r="AQ18" s="164">
        <v>2.8286189683860232E-2</v>
      </c>
      <c r="AR18" s="217">
        <v>0.57143817543151987</v>
      </c>
      <c r="AS18" s="98">
        <v>35</v>
      </c>
      <c r="AT18" s="128" t="s">
        <v>30</v>
      </c>
      <c r="AU18" s="109" t="s">
        <v>30</v>
      </c>
      <c r="AV18" s="97"/>
    </row>
    <row r="19" spans="1:48" ht="13.5" customHeight="1" x14ac:dyDescent="0.25">
      <c r="A19" s="79" t="s">
        <v>186</v>
      </c>
      <c r="B19" s="97" t="s">
        <v>132</v>
      </c>
      <c r="C19" s="97">
        <v>4470015</v>
      </c>
      <c r="D19" s="103">
        <v>4470015</v>
      </c>
      <c r="E19" s="114">
        <v>1</v>
      </c>
      <c r="F19" s="119">
        <v>90.26</v>
      </c>
      <c r="G19" s="89">
        <v>9026</v>
      </c>
      <c r="H19" s="119">
        <v>90.34</v>
      </c>
      <c r="I19" s="89">
        <v>9034</v>
      </c>
      <c r="J19" s="213">
        <v>6078</v>
      </c>
      <c r="K19" s="126">
        <v>5822</v>
      </c>
      <c r="L19" s="89">
        <v>5822</v>
      </c>
      <c r="M19" s="213">
        <v>5449</v>
      </c>
      <c r="N19" s="223">
        <v>256</v>
      </c>
      <c r="O19" s="224">
        <v>4.3971143936791482E-2</v>
      </c>
      <c r="P19" s="225">
        <v>67.3</v>
      </c>
      <c r="Q19" s="225">
        <v>64.400000000000006</v>
      </c>
      <c r="R19" s="226">
        <v>1</v>
      </c>
      <c r="S19" s="227">
        <v>2513</v>
      </c>
      <c r="T19" s="227">
        <v>2412</v>
      </c>
      <c r="U19" s="227">
        <v>2412</v>
      </c>
      <c r="V19" s="223">
        <v>101</v>
      </c>
      <c r="W19" s="224">
        <v>4.1873963515754557E-2</v>
      </c>
      <c r="X19" s="227">
        <v>2432</v>
      </c>
      <c r="Y19" s="227">
        <v>2290</v>
      </c>
      <c r="Z19" s="227">
        <v>2290</v>
      </c>
      <c r="AA19" s="228">
        <v>142</v>
      </c>
      <c r="AB19" s="229">
        <v>6.2008733624454151E-2</v>
      </c>
      <c r="AC19" s="230">
        <v>0.26920522470666369</v>
      </c>
      <c r="AD19" s="218">
        <v>0.25348682754040291</v>
      </c>
      <c r="AE19" s="126">
        <v>2950</v>
      </c>
      <c r="AF19" s="126">
        <v>2710</v>
      </c>
      <c r="AG19" s="158">
        <v>105</v>
      </c>
      <c r="AH19" s="158">
        <v>2815</v>
      </c>
      <c r="AI19" s="219">
        <v>0.95423728813559328</v>
      </c>
      <c r="AJ19" s="75">
        <v>1.0316078790655061</v>
      </c>
      <c r="AK19" s="65">
        <v>25</v>
      </c>
      <c r="AL19" s="163">
        <v>8.4745762711864406E-3</v>
      </c>
      <c r="AM19" s="114">
        <v>0.7243227582210634</v>
      </c>
      <c r="AN19" s="126">
        <v>40</v>
      </c>
      <c r="AO19" s="171">
        <v>25</v>
      </c>
      <c r="AP19" s="171">
        <v>65</v>
      </c>
      <c r="AQ19" s="163">
        <v>2.2033898305084745E-2</v>
      </c>
      <c r="AR19" s="114">
        <v>0.44512925868858072</v>
      </c>
      <c r="AS19" s="97">
        <v>40</v>
      </c>
      <c r="AT19" s="126" t="s">
        <v>31</v>
      </c>
      <c r="AU19" s="106" t="s">
        <v>31</v>
      </c>
      <c r="AV19" s="97"/>
    </row>
    <row r="20" spans="1:48" ht="13.5" customHeight="1" x14ac:dyDescent="0.25">
      <c r="A20" s="79"/>
      <c r="B20" s="97" t="s">
        <v>133</v>
      </c>
      <c r="C20" s="97">
        <v>4470100</v>
      </c>
      <c r="D20" s="103">
        <v>4470100</v>
      </c>
      <c r="E20" s="114">
        <v>1</v>
      </c>
      <c r="F20" s="119">
        <v>59.88</v>
      </c>
      <c r="G20" s="89">
        <v>5988</v>
      </c>
      <c r="H20" s="119">
        <v>59.94</v>
      </c>
      <c r="I20" s="89">
        <v>5994</v>
      </c>
      <c r="J20" s="213">
        <v>818</v>
      </c>
      <c r="K20" s="126">
        <v>798</v>
      </c>
      <c r="L20" s="89">
        <v>798</v>
      </c>
      <c r="M20" s="213">
        <v>792</v>
      </c>
      <c r="N20" s="223">
        <v>20</v>
      </c>
      <c r="O20" s="224">
        <v>2.5062656641604009E-2</v>
      </c>
      <c r="P20" s="225">
        <v>13.7</v>
      </c>
      <c r="Q20" s="225">
        <v>13.3</v>
      </c>
      <c r="R20" s="226">
        <v>1</v>
      </c>
      <c r="S20" s="227">
        <v>330</v>
      </c>
      <c r="T20" s="227">
        <v>314</v>
      </c>
      <c r="U20" s="227">
        <v>314</v>
      </c>
      <c r="V20" s="223">
        <v>16</v>
      </c>
      <c r="W20" s="224">
        <v>5.0955414012738856E-2</v>
      </c>
      <c r="X20" s="227">
        <v>312</v>
      </c>
      <c r="Y20" s="227">
        <v>299</v>
      </c>
      <c r="Z20" s="227">
        <v>299</v>
      </c>
      <c r="AA20" s="228">
        <v>13</v>
      </c>
      <c r="AB20" s="229">
        <v>4.3478260869565216E-2</v>
      </c>
      <c r="AC20" s="230">
        <v>5.2052052052052052E-2</v>
      </c>
      <c r="AD20" s="218">
        <v>4.9883216549883216E-2</v>
      </c>
      <c r="AE20" s="126">
        <v>375</v>
      </c>
      <c r="AF20" s="126">
        <v>345</v>
      </c>
      <c r="AG20" s="158">
        <v>0</v>
      </c>
      <c r="AH20" s="158">
        <v>345</v>
      </c>
      <c r="AI20" s="219">
        <v>0.92</v>
      </c>
      <c r="AJ20" s="75">
        <v>0.99459459459459465</v>
      </c>
      <c r="AK20" s="65">
        <v>0</v>
      </c>
      <c r="AL20" s="163">
        <v>0</v>
      </c>
      <c r="AM20" s="114">
        <v>0</v>
      </c>
      <c r="AN20" s="126">
        <v>10</v>
      </c>
      <c r="AO20" s="171">
        <v>0</v>
      </c>
      <c r="AP20" s="171">
        <v>10</v>
      </c>
      <c r="AQ20" s="163">
        <v>2.6666666666666668E-2</v>
      </c>
      <c r="AR20" s="114">
        <v>0.53872053872053871</v>
      </c>
      <c r="AS20" s="97">
        <v>10</v>
      </c>
      <c r="AT20" s="126" t="s">
        <v>31</v>
      </c>
      <c r="AU20" s="106" t="s">
        <v>31</v>
      </c>
      <c r="AV20" s="97"/>
    </row>
    <row r="21" spans="1:48" ht="13.5" customHeight="1" x14ac:dyDescent="0.25">
      <c r="A21" s="79" t="s">
        <v>182</v>
      </c>
      <c r="B21" s="97" t="s">
        <v>134</v>
      </c>
      <c r="C21" s="97">
        <v>4470101</v>
      </c>
      <c r="D21" s="103">
        <v>4470101</v>
      </c>
      <c r="E21" s="114">
        <v>1</v>
      </c>
      <c r="F21" s="119">
        <v>87.47</v>
      </c>
      <c r="G21" s="89">
        <v>8747</v>
      </c>
      <c r="H21" s="119">
        <v>87.46</v>
      </c>
      <c r="I21" s="89">
        <v>8746</v>
      </c>
      <c r="J21" s="213">
        <v>4922</v>
      </c>
      <c r="K21" s="126">
        <v>4917</v>
      </c>
      <c r="L21" s="89">
        <v>4917</v>
      </c>
      <c r="M21" s="213">
        <v>4551</v>
      </c>
      <c r="N21" s="223">
        <v>5</v>
      </c>
      <c r="O21" s="224">
        <v>1.016880211511084E-3</v>
      </c>
      <c r="P21" s="225">
        <v>56.3</v>
      </c>
      <c r="Q21" s="225">
        <v>56.2</v>
      </c>
      <c r="R21" s="226">
        <v>1</v>
      </c>
      <c r="S21" s="227">
        <v>2062</v>
      </c>
      <c r="T21" s="227">
        <v>1978</v>
      </c>
      <c r="U21" s="227">
        <v>1978</v>
      </c>
      <c r="V21" s="223">
        <v>84</v>
      </c>
      <c r="W21" s="224">
        <v>4.2467138523761376E-2</v>
      </c>
      <c r="X21" s="227">
        <v>2016</v>
      </c>
      <c r="Y21" s="227">
        <v>1935</v>
      </c>
      <c r="Z21" s="227">
        <v>1935</v>
      </c>
      <c r="AA21" s="228">
        <v>81</v>
      </c>
      <c r="AB21" s="229">
        <v>4.1860465116279069E-2</v>
      </c>
      <c r="AC21" s="230">
        <v>0.23050537388520467</v>
      </c>
      <c r="AD21" s="218">
        <v>0.22124399725588842</v>
      </c>
      <c r="AE21" s="126">
        <v>2300</v>
      </c>
      <c r="AF21" s="126">
        <v>2090</v>
      </c>
      <c r="AG21" s="158">
        <v>105</v>
      </c>
      <c r="AH21" s="158">
        <v>2195</v>
      </c>
      <c r="AI21" s="219">
        <v>0.95434782608695656</v>
      </c>
      <c r="AJ21" s="75">
        <v>1.0317273795534665</v>
      </c>
      <c r="AK21" s="65">
        <v>0</v>
      </c>
      <c r="AL21" s="163">
        <v>0</v>
      </c>
      <c r="AM21" s="114">
        <v>0</v>
      </c>
      <c r="AN21" s="126">
        <v>45</v>
      </c>
      <c r="AO21" s="171">
        <v>0</v>
      </c>
      <c r="AP21" s="171">
        <v>45</v>
      </c>
      <c r="AQ21" s="163">
        <v>1.9565217391304349E-2</v>
      </c>
      <c r="AR21" s="114">
        <v>0.39525691699604748</v>
      </c>
      <c r="AS21" s="97">
        <v>55</v>
      </c>
      <c r="AT21" s="126" t="s">
        <v>31</v>
      </c>
      <c r="AU21" s="106" t="s">
        <v>31</v>
      </c>
      <c r="AV21" s="97"/>
    </row>
    <row r="22" spans="1:48" ht="13.5" customHeight="1" x14ac:dyDescent="0.25">
      <c r="A22" s="79" t="s">
        <v>185</v>
      </c>
      <c r="B22" s="97" t="s">
        <v>135</v>
      </c>
      <c r="C22" s="97">
        <v>4470102</v>
      </c>
      <c r="D22" s="103">
        <v>4470102</v>
      </c>
      <c r="E22" s="114">
        <v>1</v>
      </c>
      <c r="F22" s="119">
        <v>98.63</v>
      </c>
      <c r="G22" s="89">
        <v>9863</v>
      </c>
      <c r="H22" s="119">
        <v>98.79</v>
      </c>
      <c r="I22" s="89">
        <v>9879</v>
      </c>
      <c r="J22" s="213">
        <v>2587</v>
      </c>
      <c r="K22" s="126">
        <v>2541</v>
      </c>
      <c r="L22" s="89">
        <v>2541</v>
      </c>
      <c r="M22" s="213">
        <v>2470</v>
      </c>
      <c r="N22" s="223">
        <v>46</v>
      </c>
      <c r="O22" s="224">
        <v>1.8103109012199921E-2</v>
      </c>
      <c r="P22" s="225">
        <v>26.2</v>
      </c>
      <c r="Q22" s="225">
        <v>25.7</v>
      </c>
      <c r="R22" s="226">
        <v>1</v>
      </c>
      <c r="S22" s="227">
        <v>1074</v>
      </c>
      <c r="T22" s="227">
        <v>1030</v>
      </c>
      <c r="U22" s="227">
        <v>1030</v>
      </c>
      <c r="V22" s="223">
        <v>44</v>
      </c>
      <c r="W22" s="224">
        <v>4.2718446601941747E-2</v>
      </c>
      <c r="X22" s="227">
        <v>1038</v>
      </c>
      <c r="Y22" s="227">
        <v>999</v>
      </c>
      <c r="Z22" s="227">
        <v>999</v>
      </c>
      <c r="AA22" s="228">
        <v>39</v>
      </c>
      <c r="AB22" s="229">
        <v>3.903903903903904E-2</v>
      </c>
      <c r="AC22" s="230">
        <v>0.1050713634983298</v>
      </c>
      <c r="AD22" s="218">
        <v>0.10112359550561797</v>
      </c>
      <c r="AE22" s="126">
        <v>1210</v>
      </c>
      <c r="AF22" s="126">
        <v>1070</v>
      </c>
      <c r="AG22" s="158">
        <v>55</v>
      </c>
      <c r="AH22" s="158">
        <v>1125</v>
      </c>
      <c r="AI22" s="219">
        <v>0.92975206611570249</v>
      </c>
      <c r="AJ22" s="75">
        <v>1.0051373687737324</v>
      </c>
      <c r="AK22" s="65">
        <v>0</v>
      </c>
      <c r="AL22" s="163">
        <v>0</v>
      </c>
      <c r="AM22" s="114">
        <v>0</v>
      </c>
      <c r="AN22" s="126">
        <v>70</v>
      </c>
      <c r="AO22" s="171">
        <v>0</v>
      </c>
      <c r="AP22" s="171">
        <v>70</v>
      </c>
      <c r="AQ22" s="163">
        <v>5.7851239669421489E-2</v>
      </c>
      <c r="AR22" s="114">
        <v>1.1687119125135654</v>
      </c>
      <c r="AS22" s="97">
        <v>15</v>
      </c>
      <c r="AT22" s="126" t="s">
        <v>31</v>
      </c>
      <c r="AU22" s="106" t="s">
        <v>31</v>
      </c>
      <c r="AV22" s="97"/>
    </row>
    <row r="23" spans="1:48" ht="13.5" customHeight="1" x14ac:dyDescent="0.25">
      <c r="A23" s="81" t="s">
        <v>194</v>
      </c>
      <c r="B23" s="98" t="s">
        <v>136</v>
      </c>
      <c r="C23" s="98">
        <v>4470103</v>
      </c>
      <c r="D23" s="108">
        <v>4470103</v>
      </c>
      <c r="E23" s="154">
        <v>1</v>
      </c>
      <c r="F23" s="120">
        <v>4.2</v>
      </c>
      <c r="G23" s="90">
        <v>420</v>
      </c>
      <c r="H23" s="120">
        <v>4.2</v>
      </c>
      <c r="I23" s="90">
        <v>420</v>
      </c>
      <c r="J23" s="127">
        <v>1708</v>
      </c>
      <c r="K23" s="128">
        <v>1557</v>
      </c>
      <c r="L23" s="90">
        <v>1557</v>
      </c>
      <c r="M23" s="127">
        <v>1404</v>
      </c>
      <c r="N23" s="128">
        <v>151</v>
      </c>
      <c r="O23" s="188">
        <v>9.6981374438021836E-2</v>
      </c>
      <c r="P23" s="140">
        <v>406.5</v>
      </c>
      <c r="Q23" s="140">
        <v>370.4</v>
      </c>
      <c r="R23" s="116">
        <v>1</v>
      </c>
      <c r="S23" s="127">
        <v>730</v>
      </c>
      <c r="T23" s="127">
        <v>675</v>
      </c>
      <c r="U23" s="127">
        <v>675</v>
      </c>
      <c r="V23" s="185">
        <v>55</v>
      </c>
      <c r="W23" s="186">
        <v>8.1481481481481488E-2</v>
      </c>
      <c r="X23" s="127">
        <v>711</v>
      </c>
      <c r="Y23" s="127">
        <v>657</v>
      </c>
      <c r="Z23" s="127">
        <v>657</v>
      </c>
      <c r="AA23" s="149">
        <v>54</v>
      </c>
      <c r="AB23" s="187">
        <v>8.2191780821917804E-2</v>
      </c>
      <c r="AC23" s="195">
        <v>1.6928571428571428</v>
      </c>
      <c r="AD23" s="145">
        <v>1.5642857142857143</v>
      </c>
      <c r="AE23" s="128">
        <v>745</v>
      </c>
      <c r="AF23" s="128">
        <v>655</v>
      </c>
      <c r="AG23" s="159">
        <v>15</v>
      </c>
      <c r="AH23" s="159">
        <v>670</v>
      </c>
      <c r="AI23" s="203">
        <v>0.89932885906040272</v>
      </c>
      <c r="AJ23" s="212">
        <v>0.97224741520043534</v>
      </c>
      <c r="AK23" s="205">
        <v>0</v>
      </c>
      <c r="AL23" s="164">
        <v>0</v>
      </c>
      <c r="AM23" s="217">
        <v>0</v>
      </c>
      <c r="AN23" s="128">
        <v>45</v>
      </c>
      <c r="AO23" s="172">
        <v>15</v>
      </c>
      <c r="AP23" s="172">
        <v>60</v>
      </c>
      <c r="AQ23" s="164">
        <v>8.0536912751677847E-2</v>
      </c>
      <c r="AR23" s="217">
        <v>1.6270083384177343</v>
      </c>
      <c r="AS23" s="98">
        <v>15</v>
      </c>
      <c r="AT23" s="128" t="s">
        <v>30</v>
      </c>
      <c r="AU23" s="109" t="s">
        <v>30</v>
      </c>
      <c r="AV23" s="97"/>
    </row>
    <row r="24" spans="1:48" ht="13.5" customHeight="1" x14ac:dyDescent="0.25">
      <c r="A24" s="79" t="s">
        <v>194</v>
      </c>
      <c r="B24" s="97" t="s">
        <v>137</v>
      </c>
      <c r="C24" s="97">
        <v>4470104</v>
      </c>
      <c r="D24" s="103">
        <v>4470104</v>
      </c>
      <c r="E24" s="114">
        <v>1</v>
      </c>
      <c r="F24" s="119">
        <v>87.49</v>
      </c>
      <c r="G24" s="89">
        <v>8749</v>
      </c>
      <c r="H24" s="119">
        <v>87.55</v>
      </c>
      <c r="I24" s="89">
        <v>8755</v>
      </c>
      <c r="J24" s="213">
        <v>885</v>
      </c>
      <c r="K24" s="126">
        <v>949</v>
      </c>
      <c r="L24" s="89">
        <v>949</v>
      </c>
      <c r="M24" s="213">
        <v>979</v>
      </c>
      <c r="N24" s="223">
        <v>-64</v>
      </c>
      <c r="O24" s="224">
        <v>-6.7439409905163325E-2</v>
      </c>
      <c r="P24" s="225">
        <v>10.1</v>
      </c>
      <c r="Q24" s="225">
        <v>10.8</v>
      </c>
      <c r="R24" s="226">
        <v>1</v>
      </c>
      <c r="S24" s="227">
        <v>409</v>
      </c>
      <c r="T24" s="227">
        <v>442</v>
      </c>
      <c r="U24" s="227">
        <v>442</v>
      </c>
      <c r="V24" s="223">
        <v>-33</v>
      </c>
      <c r="W24" s="224">
        <v>-7.4660633484162894E-2</v>
      </c>
      <c r="X24" s="227">
        <v>391</v>
      </c>
      <c r="Y24" s="227">
        <v>402</v>
      </c>
      <c r="Z24" s="227">
        <v>402</v>
      </c>
      <c r="AA24" s="228">
        <v>-11</v>
      </c>
      <c r="AB24" s="229">
        <v>-2.736318407960199E-2</v>
      </c>
      <c r="AC24" s="230">
        <v>4.4660194174757278E-2</v>
      </c>
      <c r="AD24" s="218">
        <v>4.591661907481439E-2</v>
      </c>
      <c r="AE24" s="126">
        <v>375</v>
      </c>
      <c r="AF24" s="126">
        <v>335</v>
      </c>
      <c r="AG24" s="158">
        <v>0</v>
      </c>
      <c r="AH24" s="158">
        <v>335</v>
      </c>
      <c r="AI24" s="219">
        <v>0.89333333333333331</v>
      </c>
      <c r="AJ24" s="75">
        <v>0.96576576576576578</v>
      </c>
      <c r="AK24" s="65">
        <v>0</v>
      </c>
      <c r="AL24" s="163">
        <v>0</v>
      </c>
      <c r="AM24" s="114">
        <v>0</v>
      </c>
      <c r="AN24" s="126">
        <v>15</v>
      </c>
      <c r="AO24" s="171">
        <v>0</v>
      </c>
      <c r="AP24" s="171">
        <v>15</v>
      </c>
      <c r="AQ24" s="163">
        <v>0.04</v>
      </c>
      <c r="AR24" s="114">
        <v>0.80808080808080807</v>
      </c>
      <c r="AS24" s="97">
        <v>10</v>
      </c>
      <c r="AT24" s="126" t="s">
        <v>31</v>
      </c>
      <c r="AU24" s="106" t="s">
        <v>31</v>
      </c>
      <c r="AV24" s="97"/>
    </row>
    <row r="25" spans="1:48" ht="13.5" customHeight="1" x14ac:dyDescent="0.25">
      <c r="A25" s="79" t="s">
        <v>191</v>
      </c>
      <c r="B25" s="97" t="s">
        <v>138</v>
      </c>
      <c r="C25" s="97">
        <v>4470105</v>
      </c>
      <c r="D25" s="103">
        <v>4470105</v>
      </c>
      <c r="E25" s="106">
        <v>0.99999994000000003</v>
      </c>
      <c r="F25" s="119">
        <v>48.29</v>
      </c>
      <c r="G25" s="89">
        <v>4829</v>
      </c>
      <c r="H25" s="119">
        <v>48.3</v>
      </c>
      <c r="I25" s="89">
        <v>4830</v>
      </c>
      <c r="J25" s="213">
        <v>804</v>
      </c>
      <c r="K25" s="126">
        <v>762</v>
      </c>
      <c r="L25" s="89">
        <v>762</v>
      </c>
      <c r="M25" s="213">
        <v>673</v>
      </c>
      <c r="N25" s="223">
        <v>42</v>
      </c>
      <c r="O25" s="224">
        <v>5.5118110236220472E-2</v>
      </c>
      <c r="P25" s="225">
        <v>16.600000000000001</v>
      </c>
      <c r="Q25" s="225">
        <v>15.8</v>
      </c>
      <c r="R25" s="231">
        <v>0.99999994000000003</v>
      </c>
      <c r="S25" s="227">
        <v>324</v>
      </c>
      <c r="T25" s="227">
        <v>305.99998163999999</v>
      </c>
      <c r="U25" s="227">
        <v>306</v>
      </c>
      <c r="V25" s="223">
        <v>18.000018360000013</v>
      </c>
      <c r="W25" s="224">
        <v>5.8823592941180329E-2</v>
      </c>
      <c r="X25" s="227">
        <v>301</v>
      </c>
      <c r="Y25" s="227">
        <v>288.99998266</v>
      </c>
      <c r="Z25" s="227">
        <v>289</v>
      </c>
      <c r="AA25" s="228">
        <v>12.000017339999999</v>
      </c>
      <c r="AB25" s="229">
        <v>4.1522553840834198E-2</v>
      </c>
      <c r="AC25" s="230">
        <v>6.2318840579710148E-2</v>
      </c>
      <c r="AD25" s="218">
        <v>5.9834368530020707E-2</v>
      </c>
      <c r="AE25" s="126">
        <v>315</v>
      </c>
      <c r="AF25" s="126">
        <v>275</v>
      </c>
      <c r="AG25" s="158">
        <v>0</v>
      </c>
      <c r="AH25" s="158">
        <v>275</v>
      </c>
      <c r="AI25" s="219">
        <v>0.87301587301587302</v>
      </c>
      <c r="AJ25" s="75">
        <v>0.94380094380094381</v>
      </c>
      <c r="AK25" s="65">
        <v>0</v>
      </c>
      <c r="AL25" s="163">
        <v>0</v>
      </c>
      <c r="AM25" s="114">
        <v>0</v>
      </c>
      <c r="AN25" s="126">
        <v>40</v>
      </c>
      <c r="AO25" s="171">
        <v>0</v>
      </c>
      <c r="AP25" s="171">
        <v>40</v>
      </c>
      <c r="AQ25" s="163">
        <v>0.12698412698412698</v>
      </c>
      <c r="AR25" s="114">
        <v>2.5653358986692321</v>
      </c>
      <c r="AS25" s="97">
        <v>0</v>
      </c>
      <c r="AT25" s="126" t="s">
        <v>31</v>
      </c>
      <c r="AU25" s="106" t="s">
        <v>31</v>
      </c>
      <c r="AV25" s="97"/>
    </row>
    <row r="26" spans="1:48" ht="13.5" customHeight="1" x14ac:dyDescent="0.25">
      <c r="A26" s="79" t="s">
        <v>187</v>
      </c>
      <c r="B26" s="97" t="s">
        <v>139</v>
      </c>
      <c r="C26" s="97">
        <v>4470106</v>
      </c>
      <c r="D26" s="103">
        <v>4470106</v>
      </c>
      <c r="E26" s="114">
        <v>1</v>
      </c>
      <c r="F26" s="119">
        <v>97.59</v>
      </c>
      <c r="G26" s="89">
        <v>9759</v>
      </c>
      <c r="H26" s="119">
        <v>97.72</v>
      </c>
      <c r="I26" s="89">
        <v>9772</v>
      </c>
      <c r="J26" s="213">
        <v>1350</v>
      </c>
      <c r="K26" s="126">
        <v>1307</v>
      </c>
      <c r="L26" s="89">
        <v>1307</v>
      </c>
      <c r="M26" s="213">
        <v>1202</v>
      </c>
      <c r="N26" s="223">
        <v>43</v>
      </c>
      <c r="O26" s="224">
        <v>3.2899770466717673E-2</v>
      </c>
      <c r="P26" s="225">
        <v>13.8</v>
      </c>
      <c r="Q26" s="225">
        <v>13.4</v>
      </c>
      <c r="R26" s="226">
        <v>1</v>
      </c>
      <c r="S26" s="227">
        <v>558</v>
      </c>
      <c r="T26" s="227">
        <v>640</v>
      </c>
      <c r="U26" s="227">
        <v>640</v>
      </c>
      <c r="V26" s="223">
        <v>-82</v>
      </c>
      <c r="W26" s="224">
        <v>-0.12812499999999999</v>
      </c>
      <c r="X26" s="227">
        <v>532</v>
      </c>
      <c r="Y26" s="227">
        <v>583</v>
      </c>
      <c r="Z26" s="227">
        <v>583</v>
      </c>
      <c r="AA26" s="228">
        <v>-51</v>
      </c>
      <c r="AB26" s="229">
        <v>-8.7478559176672382E-2</v>
      </c>
      <c r="AC26" s="230">
        <v>5.4441260744985676E-2</v>
      </c>
      <c r="AD26" s="218">
        <v>5.9660253786328284E-2</v>
      </c>
      <c r="AE26" s="126">
        <v>555</v>
      </c>
      <c r="AF26" s="126">
        <v>495</v>
      </c>
      <c r="AG26" s="158">
        <v>25</v>
      </c>
      <c r="AH26" s="158">
        <v>520</v>
      </c>
      <c r="AI26" s="219">
        <v>0.93693693693693691</v>
      </c>
      <c r="AJ26" s="75">
        <v>1.0129047966885805</v>
      </c>
      <c r="AK26" s="65">
        <v>0</v>
      </c>
      <c r="AL26" s="163">
        <v>0</v>
      </c>
      <c r="AM26" s="114">
        <v>0</v>
      </c>
      <c r="AN26" s="126">
        <v>35</v>
      </c>
      <c r="AO26" s="171">
        <v>0</v>
      </c>
      <c r="AP26" s="171">
        <v>35</v>
      </c>
      <c r="AQ26" s="163">
        <v>6.3063063063063057E-2</v>
      </c>
      <c r="AR26" s="114">
        <v>1.2740012740012738</v>
      </c>
      <c r="AS26" s="97">
        <v>0</v>
      </c>
      <c r="AT26" s="126" t="s">
        <v>31</v>
      </c>
      <c r="AU26" s="106" t="s">
        <v>31</v>
      </c>
      <c r="AV26" s="97"/>
    </row>
    <row r="27" spans="1:48" ht="13.5" customHeight="1" x14ac:dyDescent="0.25">
      <c r="A27" s="79" t="s">
        <v>192</v>
      </c>
      <c r="B27" s="97" t="s">
        <v>140</v>
      </c>
      <c r="C27" s="97">
        <v>4470107</v>
      </c>
      <c r="D27" s="103">
        <v>4470107</v>
      </c>
      <c r="E27" s="114">
        <v>1</v>
      </c>
      <c r="F27" s="119">
        <v>66.180000000000007</v>
      </c>
      <c r="G27" s="89">
        <v>6618.0000000000009</v>
      </c>
      <c r="H27" s="119">
        <v>66.19</v>
      </c>
      <c r="I27" s="89">
        <v>6619</v>
      </c>
      <c r="J27" s="213">
        <v>925</v>
      </c>
      <c r="K27" s="126">
        <v>904</v>
      </c>
      <c r="L27" s="89">
        <v>904</v>
      </c>
      <c r="M27" s="213">
        <v>867</v>
      </c>
      <c r="N27" s="223">
        <v>21</v>
      </c>
      <c r="O27" s="224">
        <v>2.3230088495575223E-2</v>
      </c>
      <c r="P27" s="225">
        <v>14</v>
      </c>
      <c r="Q27" s="225">
        <v>13.7</v>
      </c>
      <c r="R27" s="226">
        <v>1</v>
      </c>
      <c r="S27" s="227">
        <v>388</v>
      </c>
      <c r="T27" s="227">
        <v>395</v>
      </c>
      <c r="U27" s="227">
        <v>395</v>
      </c>
      <c r="V27" s="223">
        <v>-7</v>
      </c>
      <c r="W27" s="224">
        <v>-1.7721518987341773E-2</v>
      </c>
      <c r="X27" s="227">
        <v>360</v>
      </c>
      <c r="Y27" s="227">
        <v>355</v>
      </c>
      <c r="Z27" s="227">
        <v>355</v>
      </c>
      <c r="AA27" s="228">
        <v>5</v>
      </c>
      <c r="AB27" s="229">
        <v>1.4084507042253521E-2</v>
      </c>
      <c r="AC27" s="230">
        <v>5.4388880495543135E-2</v>
      </c>
      <c r="AD27" s="218">
        <v>5.3633479377549476E-2</v>
      </c>
      <c r="AE27" s="126">
        <v>400</v>
      </c>
      <c r="AF27" s="126">
        <v>370</v>
      </c>
      <c r="AG27" s="158">
        <v>25</v>
      </c>
      <c r="AH27" s="158">
        <v>395</v>
      </c>
      <c r="AI27" s="219">
        <v>0.98750000000000004</v>
      </c>
      <c r="AJ27" s="75">
        <v>1.0675675675675675</v>
      </c>
      <c r="AK27" s="65">
        <v>0</v>
      </c>
      <c r="AL27" s="163">
        <v>0</v>
      </c>
      <c r="AM27" s="114">
        <v>0</v>
      </c>
      <c r="AN27" s="126">
        <v>0</v>
      </c>
      <c r="AO27" s="171">
        <v>0</v>
      </c>
      <c r="AP27" s="171">
        <v>0</v>
      </c>
      <c r="AQ27" s="163">
        <v>0</v>
      </c>
      <c r="AR27" s="114">
        <v>0</v>
      </c>
      <c r="AS27" s="97">
        <v>15</v>
      </c>
      <c r="AT27" s="126" t="s">
        <v>31</v>
      </c>
      <c r="AU27" s="106" t="s">
        <v>31</v>
      </c>
      <c r="AV27" s="97"/>
    </row>
    <row r="28" spans="1:48" ht="13.5" customHeight="1" thickBot="1" x14ac:dyDescent="0.3">
      <c r="A28" s="83" t="s">
        <v>190</v>
      </c>
      <c r="B28" s="100" t="s">
        <v>141</v>
      </c>
      <c r="C28" s="76"/>
      <c r="D28" s="104">
        <v>4470108</v>
      </c>
      <c r="E28" s="107"/>
      <c r="F28" s="122">
        <v>78.72</v>
      </c>
      <c r="G28" s="92">
        <v>7872</v>
      </c>
      <c r="H28" s="122"/>
      <c r="I28" s="92"/>
      <c r="J28" s="214">
        <v>1066</v>
      </c>
      <c r="K28" s="294">
        <v>1031</v>
      </c>
      <c r="L28" s="92"/>
      <c r="M28" s="214"/>
      <c r="N28" s="232"/>
      <c r="O28" s="233"/>
      <c r="P28" s="234">
        <v>13.5</v>
      </c>
      <c r="Q28" s="234"/>
      <c r="R28" s="239"/>
      <c r="S28" s="235">
        <v>457</v>
      </c>
      <c r="T28" s="235"/>
      <c r="U28" s="235"/>
      <c r="V28" s="232"/>
      <c r="W28" s="233"/>
      <c r="X28" s="235">
        <v>429</v>
      </c>
      <c r="Y28" s="235"/>
      <c r="Z28" s="235"/>
      <c r="AA28" s="236"/>
      <c r="AB28" s="237"/>
      <c r="AC28" s="238"/>
      <c r="AD28" s="220"/>
      <c r="AE28" s="131">
        <v>415</v>
      </c>
      <c r="AF28" s="131">
        <v>335</v>
      </c>
      <c r="AG28" s="161">
        <v>15</v>
      </c>
      <c r="AH28" s="161">
        <v>350</v>
      </c>
      <c r="AI28" s="221">
        <v>0.84337349397590367</v>
      </c>
      <c r="AJ28" s="75">
        <v>0.91175512862259855</v>
      </c>
      <c r="AK28" s="222">
        <v>0</v>
      </c>
      <c r="AL28" s="166">
        <v>0</v>
      </c>
      <c r="AM28" s="114">
        <v>0</v>
      </c>
      <c r="AN28" s="131">
        <v>65</v>
      </c>
      <c r="AO28" s="174">
        <v>0</v>
      </c>
      <c r="AP28" s="174">
        <v>65</v>
      </c>
      <c r="AQ28" s="166">
        <v>0.15662650602409639</v>
      </c>
      <c r="AR28" s="114">
        <v>3.1641718388706339</v>
      </c>
      <c r="AS28" s="100">
        <v>0</v>
      </c>
      <c r="AT28" s="131" t="s">
        <v>31</v>
      </c>
      <c r="AU28" s="112"/>
      <c r="AV28" s="100" t="s">
        <v>160</v>
      </c>
    </row>
    <row r="29" spans="1:48" ht="13.5" customHeight="1" x14ac:dyDescent="0.25">
      <c r="A29" s="65"/>
      <c r="B29" s="65"/>
      <c r="C29" s="77"/>
      <c r="D29" s="80"/>
      <c r="E29" s="80"/>
      <c r="F29" s="72"/>
      <c r="G29" s="72"/>
      <c r="H29" s="72"/>
      <c r="I29" s="72"/>
      <c r="J29" s="72"/>
      <c r="K29" s="72"/>
      <c r="L29" s="64"/>
      <c r="M29" s="64"/>
      <c r="N29" s="64"/>
      <c r="O29" s="64"/>
      <c r="P29" s="64"/>
      <c r="Q29" s="77"/>
      <c r="R29" s="77"/>
      <c r="S29" s="77"/>
      <c r="T29" s="77"/>
      <c r="U29" s="64"/>
      <c r="V29" s="64"/>
      <c r="W29" s="64"/>
      <c r="X29" s="73"/>
      <c r="Y29" s="73"/>
      <c r="Z29" s="64"/>
      <c r="AA29" s="64"/>
      <c r="AB29" s="64"/>
      <c r="AC29" s="64"/>
      <c r="AD29" s="74"/>
      <c r="AE29" s="64"/>
      <c r="AF29" s="64"/>
      <c r="AG29" s="64"/>
      <c r="AH29" s="64"/>
      <c r="AI29" s="73"/>
      <c r="AJ29" s="75"/>
      <c r="AK29" s="64"/>
      <c r="AL29" s="73"/>
      <c r="AM29" s="75"/>
      <c r="AN29" s="64"/>
      <c r="AO29" s="64"/>
      <c r="AP29" s="64"/>
      <c r="AQ29" s="73"/>
      <c r="AR29" s="75"/>
      <c r="AS29" s="64"/>
      <c r="AT29" s="64"/>
      <c r="AU29" s="65"/>
      <c r="AV29" s="65"/>
    </row>
    <row r="30" spans="1:48" ht="13.5" customHeight="1" x14ac:dyDescent="0.25">
      <c r="A30" s="296" t="s">
        <v>199</v>
      </c>
      <c r="B30" s="297"/>
      <c r="C30" s="297"/>
      <c r="D30" s="297"/>
      <c r="E30" s="297"/>
      <c r="F30" s="297"/>
      <c r="G30" s="297"/>
      <c r="H30" s="297"/>
      <c r="I30" s="297"/>
      <c r="J30" s="297"/>
      <c r="K30" s="297"/>
      <c r="L30" s="297"/>
      <c r="M30" s="298"/>
      <c r="N30" s="60"/>
      <c r="O30" s="193"/>
      <c r="P30" s="60"/>
      <c r="Q30" s="56"/>
      <c r="R30" s="56"/>
      <c r="S30" s="56"/>
      <c r="T30" s="56"/>
      <c r="U30" s="60"/>
      <c r="V30" s="60"/>
      <c r="W30" s="60"/>
      <c r="X30" s="61"/>
      <c r="Y30" s="61"/>
      <c r="Z30" s="60"/>
      <c r="AA30" s="60"/>
      <c r="AB30" s="60"/>
      <c r="AC30" s="60"/>
      <c r="AD30" s="62"/>
      <c r="AE30" s="60"/>
      <c r="AF30" s="60"/>
      <c r="AG30" s="60"/>
      <c r="AH30" s="60"/>
      <c r="AI30" s="61"/>
      <c r="AJ30" s="63"/>
      <c r="AK30" s="60"/>
      <c r="AL30" s="61"/>
      <c r="AM30" s="63"/>
      <c r="AN30" s="60"/>
      <c r="AO30" s="60"/>
      <c r="AP30" s="60"/>
      <c r="AQ30" s="61"/>
      <c r="AR30" s="63"/>
      <c r="AS30" s="60"/>
      <c r="AT30" s="60"/>
      <c r="AU30" s="59"/>
      <c r="AV30" s="59"/>
    </row>
    <row r="31" spans="1:48" ht="13.5" customHeight="1" x14ac:dyDescent="0.25">
      <c r="A31" s="299"/>
      <c r="B31" s="300"/>
      <c r="C31" s="300"/>
      <c r="D31" s="300"/>
      <c r="E31" s="300"/>
      <c r="F31" s="300"/>
      <c r="G31" s="300"/>
      <c r="H31" s="300"/>
      <c r="I31" s="300"/>
      <c r="J31" s="300"/>
      <c r="K31" s="300"/>
      <c r="L31" s="300"/>
      <c r="M31" s="301"/>
      <c r="N31" s="60"/>
      <c r="O31" s="60"/>
      <c r="P31" s="60"/>
      <c r="Q31" s="56"/>
      <c r="R31" s="56"/>
      <c r="S31" s="56"/>
      <c r="T31" s="56"/>
      <c r="U31" s="60"/>
      <c r="V31" s="60"/>
      <c r="W31" s="60"/>
      <c r="X31" s="61"/>
      <c r="Y31" s="61"/>
      <c r="Z31" s="60"/>
      <c r="AA31" s="60"/>
      <c r="AB31" s="60"/>
      <c r="AC31" s="60"/>
      <c r="AD31" s="62"/>
      <c r="AE31" s="60"/>
      <c r="AF31" s="60"/>
      <c r="AG31" s="60"/>
      <c r="AH31" s="60"/>
      <c r="AI31" s="61"/>
      <c r="AJ31" s="63"/>
      <c r="AK31" s="60"/>
      <c r="AL31" s="61"/>
      <c r="AM31" s="63"/>
      <c r="AN31" s="60"/>
      <c r="AO31" s="60"/>
      <c r="AP31" s="60"/>
      <c r="AQ31" s="61"/>
      <c r="AR31" s="63"/>
      <c r="AS31" s="60"/>
      <c r="AT31" s="60"/>
      <c r="AU31" s="59"/>
      <c r="AV31" s="59"/>
    </row>
    <row r="32" spans="1:48" ht="13.5" customHeight="1" x14ac:dyDescent="0.25">
      <c r="A32" s="302"/>
      <c r="B32" s="303"/>
      <c r="C32" s="303"/>
      <c r="D32" s="303"/>
      <c r="E32" s="303"/>
      <c r="F32" s="303"/>
      <c r="G32" s="303"/>
      <c r="H32" s="303"/>
      <c r="I32" s="303"/>
      <c r="J32" s="303"/>
      <c r="K32" s="303"/>
      <c r="L32" s="303"/>
      <c r="M32" s="304"/>
      <c r="N32" s="60"/>
      <c r="O32" s="60"/>
      <c r="P32" s="60"/>
      <c r="Q32" s="56"/>
      <c r="R32" s="56"/>
      <c r="S32" s="56"/>
      <c r="T32" s="56"/>
      <c r="U32" s="60"/>
      <c r="V32" s="60"/>
      <c r="W32" s="60"/>
      <c r="X32" s="61"/>
      <c r="Y32" s="61"/>
      <c r="Z32" s="60"/>
      <c r="AA32" s="60"/>
      <c r="AB32" s="60"/>
      <c r="AC32" s="60"/>
      <c r="AD32" s="62"/>
      <c r="AE32" s="60"/>
      <c r="AF32" s="60"/>
      <c r="AG32" s="60"/>
      <c r="AH32" s="60"/>
      <c r="AI32" s="61"/>
      <c r="AJ32" s="63"/>
      <c r="AK32" s="60"/>
      <c r="AL32" s="61"/>
      <c r="AM32" s="63"/>
      <c r="AN32" s="60"/>
      <c r="AO32" s="60"/>
      <c r="AP32" s="60"/>
      <c r="AQ32" s="61"/>
      <c r="AR32" s="63"/>
      <c r="AS32" s="60"/>
      <c r="AT32" s="60"/>
      <c r="AU32" s="59"/>
      <c r="AV32" s="59"/>
    </row>
    <row r="33" spans="1:48" ht="13.5" customHeight="1" x14ac:dyDescent="0.25">
      <c r="A33" s="59"/>
      <c r="B33" s="59"/>
      <c r="C33" s="56"/>
      <c r="D33" s="56"/>
      <c r="E33" s="56"/>
      <c r="F33" s="53"/>
      <c r="G33" s="53"/>
      <c r="H33" s="53"/>
      <c r="I33" s="53"/>
      <c r="J33" s="53"/>
      <c r="K33" s="53"/>
      <c r="L33" s="60"/>
      <c r="M33" s="60"/>
      <c r="N33" s="60"/>
      <c r="O33" s="60"/>
      <c r="P33" s="60"/>
      <c r="Q33" s="56"/>
      <c r="R33" s="56"/>
      <c r="S33" s="56"/>
      <c r="T33" s="56"/>
      <c r="U33" s="60"/>
      <c r="V33" s="60"/>
      <c r="W33" s="60"/>
      <c r="X33" s="61"/>
      <c r="Y33" s="61"/>
      <c r="Z33" s="60"/>
      <c r="AA33" s="60"/>
      <c r="AB33" s="60"/>
      <c r="AC33" s="60"/>
      <c r="AD33" s="62"/>
      <c r="AE33" s="60"/>
      <c r="AF33" s="60"/>
      <c r="AG33" s="60"/>
      <c r="AH33" s="60"/>
      <c r="AI33" s="61"/>
      <c r="AJ33" s="63"/>
      <c r="AK33" s="60"/>
      <c r="AL33" s="61"/>
      <c r="AM33" s="63"/>
      <c r="AN33" s="60"/>
      <c r="AO33" s="60"/>
      <c r="AP33" s="60"/>
      <c r="AQ33" s="61"/>
      <c r="AR33" s="63"/>
      <c r="AS33" s="60"/>
      <c r="AT33" s="60"/>
      <c r="AU33" s="59"/>
      <c r="AV33" s="59"/>
    </row>
    <row r="34" spans="1:48" ht="13.5" customHeight="1" x14ac:dyDescent="0.25">
      <c r="A34" s="59"/>
      <c r="B34" s="59"/>
      <c r="C34" s="56"/>
      <c r="D34" s="56"/>
      <c r="E34" s="56"/>
      <c r="F34" s="53"/>
      <c r="G34" s="53"/>
      <c r="H34" s="53"/>
      <c r="I34" s="53"/>
      <c r="J34" s="53"/>
      <c r="K34" s="53"/>
      <c r="L34" s="60"/>
      <c r="M34" s="60"/>
      <c r="N34" s="60"/>
      <c r="O34" s="60"/>
      <c r="P34" s="60"/>
      <c r="Q34" s="56"/>
      <c r="R34" s="56"/>
      <c r="S34" s="56"/>
      <c r="T34" s="56"/>
      <c r="U34" s="60"/>
      <c r="V34" s="60"/>
      <c r="W34" s="60"/>
      <c r="X34" s="61"/>
      <c r="Y34" s="61"/>
      <c r="Z34" s="60"/>
      <c r="AA34" s="60"/>
      <c r="AB34" s="60"/>
      <c r="AC34" s="60"/>
      <c r="AD34" s="62"/>
      <c r="AE34" s="60"/>
      <c r="AF34" s="60"/>
      <c r="AG34" s="60"/>
      <c r="AH34" s="60"/>
      <c r="AI34" s="61"/>
      <c r="AJ34" s="63"/>
      <c r="AK34" s="60"/>
      <c r="AL34" s="61"/>
      <c r="AM34" s="63"/>
      <c r="AN34" s="60"/>
      <c r="AO34" s="60"/>
      <c r="AP34" s="60"/>
      <c r="AQ34" s="61"/>
      <c r="AR34" s="63"/>
      <c r="AS34" s="60"/>
      <c r="AT34" s="60"/>
      <c r="AU34" s="59"/>
      <c r="AV34" s="59"/>
    </row>
    <row r="35" spans="1:48" ht="13.5" customHeight="1" x14ac:dyDescent="0.25">
      <c r="A35" s="59"/>
      <c r="B35" s="59"/>
      <c r="C35" s="56"/>
      <c r="D35" s="56"/>
      <c r="E35" s="56"/>
      <c r="F35" s="53"/>
      <c r="G35" s="53"/>
      <c r="H35" s="53"/>
      <c r="I35" s="53"/>
      <c r="J35" s="53"/>
      <c r="K35" s="53"/>
      <c r="L35" s="60"/>
      <c r="M35" s="60"/>
      <c r="N35" s="60"/>
      <c r="O35" s="60"/>
      <c r="P35" s="60"/>
      <c r="Q35" s="56"/>
      <c r="R35" s="56"/>
      <c r="S35" s="56"/>
      <c r="T35" s="56"/>
      <c r="U35" s="60"/>
      <c r="V35" s="60"/>
      <c r="W35" s="60"/>
      <c r="X35" s="61"/>
      <c r="Y35" s="61"/>
      <c r="Z35" s="60"/>
      <c r="AA35" s="60"/>
      <c r="AB35" s="60"/>
      <c r="AC35" s="60"/>
      <c r="AD35" s="62"/>
      <c r="AE35" s="60"/>
      <c r="AF35" s="60"/>
      <c r="AG35" s="60"/>
      <c r="AH35" s="60"/>
      <c r="AI35" s="61"/>
      <c r="AJ35" s="63"/>
      <c r="AK35" s="60"/>
      <c r="AL35" s="61"/>
      <c r="AM35" s="63"/>
      <c r="AN35" s="60"/>
      <c r="AO35" s="60"/>
      <c r="AP35" s="60"/>
      <c r="AQ35" s="61"/>
      <c r="AR35" s="63"/>
      <c r="AS35" s="60"/>
      <c r="AT35" s="60"/>
      <c r="AU35" s="59"/>
      <c r="AV35" s="59"/>
    </row>
    <row r="36" spans="1:48" ht="13.5" customHeight="1" x14ac:dyDescent="0.25">
      <c r="A36" s="59"/>
      <c r="B36" s="59"/>
      <c r="C36" s="56"/>
      <c r="D36" s="56"/>
      <c r="E36" s="56"/>
      <c r="F36" s="53"/>
      <c r="G36" s="53"/>
      <c r="H36" s="53"/>
      <c r="I36" s="53"/>
      <c r="J36" s="53"/>
      <c r="K36" s="53"/>
      <c r="L36" s="60"/>
      <c r="M36" s="60"/>
      <c r="N36" s="60"/>
      <c r="O36" s="60"/>
      <c r="P36" s="60"/>
      <c r="Q36" s="56"/>
      <c r="R36" s="56"/>
      <c r="S36" s="56"/>
      <c r="T36" s="56"/>
      <c r="U36" s="60"/>
      <c r="V36" s="60"/>
      <c r="W36" s="60"/>
      <c r="X36" s="61"/>
      <c r="Y36" s="61"/>
      <c r="Z36" s="60"/>
      <c r="AA36" s="60"/>
      <c r="AB36" s="60"/>
      <c r="AC36" s="60"/>
      <c r="AD36" s="62"/>
      <c r="AE36" s="60"/>
      <c r="AF36" s="60"/>
      <c r="AG36" s="60"/>
      <c r="AH36" s="60"/>
      <c r="AI36" s="61"/>
      <c r="AJ36" s="63"/>
      <c r="AK36" s="60"/>
      <c r="AL36" s="61"/>
      <c r="AM36" s="63"/>
      <c r="AN36" s="60"/>
      <c r="AO36" s="60"/>
      <c r="AP36" s="60"/>
      <c r="AQ36" s="61"/>
      <c r="AR36" s="63"/>
      <c r="AS36" s="60"/>
      <c r="AT36" s="60"/>
      <c r="AU36" s="59"/>
      <c r="AV36" s="59"/>
    </row>
    <row r="37" spans="1:48" ht="13.5" customHeight="1" x14ac:dyDescent="0.25">
      <c r="A37" s="59"/>
      <c r="B37" s="59"/>
      <c r="C37" s="56"/>
      <c r="D37" s="56"/>
      <c r="E37" s="56"/>
      <c r="F37" s="53"/>
      <c r="G37" s="53"/>
      <c r="H37" s="53"/>
      <c r="I37" s="53"/>
      <c r="J37" s="53"/>
      <c r="K37" s="53"/>
      <c r="L37" s="60"/>
      <c r="M37" s="60"/>
      <c r="N37" s="60"/>
      <c r="O37" s="60"/>
      <c r="P37" s="60"/>
      <c r="Q37" s="56"/>
      <c r="R37" s="56"/>
      <c r="S37" s="56"/>
      <c r="T37" s="56"/>
      <c r="U37" s="60"/>
      <c r="V37" s="60"/>
      <c r="W37" s="60"/>
      <c r="X37" s="61"/>
      <c r="Y37" s="61"/>
      <c r="Z37" s="60"/>
      <c r="AA37" s="60"/>
      <c r="AB37" s="60"/>
      <c r="AC37" s="60"/>
      <c r="AD37" s="62"/>
      <c r="AE37" s="60"/>
      <c r="AF37" s="60"/>
      <c r="AG37" s="60"/>
      <c r="AH37" s="60"/>
      <c r="AI37" s="61"/>
      <c r="AJ37" s="63"/>
      <c r="AK37" s="60"/>
      <c r="AL37" s="61"/>
      <c r="AM37" s="63"/>
      <c r="AN37" s="60"/>
      <c r="AO37" s="60"/>
      <c r="AP37" s="60"/>
      <c r="AQ37" s="61"/>
      <c r="AR37" s="63"/>
      <c r="AS37" s="60"/>
      <c r="AT37" s="60"/>
      <c r="AU37" s="59"/>
      <c r="AV37" s="59"/>
    </row>
    <row r="38" spans="1:48" ht="13.5" customHeight="1" x14ac:dyDescent="0.25">
      <c r="A38" s="59"/>
      <c r="B38" s="59"/>
      <c r="C38" s="56"/>
      <c r="D38" s="56"/>
      <c r="E38" s="56"/>
      <c r="F38" s="53"/>
      <c r="G38" s="53"/>
      <c r="H38" s="53"/>
      <c r="I38" s="53"/>
      <c r="J38" s="53"/>
      <c r="K38" s="53"/>
      <c r="L38" s="60"/>
      <c r="M38" s="60"/>
      <c r="N38" s="60"/>
      <c r="O38" s="60"/>
      <c r="P38" s="60"/>
      <c r="Q38" s="56"/>
      <c r="R38" s="56"/>
      <c r="S38" s="56"/>
      <c r="T38" s="56"/>
      <c r="U38" s="60"/>
      <c r="V38" s="60"/>
      <c r="W38" s="60"/>
      <c r="X38" s="61"/>
      <c r="Y38" s="61"/>
      <c r="Z38" s="60"/>
      <c r="AA38" s="60"/>
      <c r="AB38" s="60"/>
      <c r="AC38" s="60"/>
      <c r="AD38" s="62"/>
      <c r="AE38" s="60"/>
      <c r="AF38" s="60"/>
      <c r="AG38" s="60"/>
      <c r="AH38" s="60"/>
      <c r="AI38" s="61"/>
      <c r="AJ38" s="63"/>
      <c r="AK38" s="60"/>
      <c r="AL38" s="61"/>
      <c r="AM38" s="63"/>
      <c r="AN38" s="60"/>
      <c r="AO38" s="60"/>
      <c r="AP38" s="60"/>
      <c r="AQ38" s="61"/>
      <c r="AR38" s="63"/>
      <c r="AS38" s="60"/>
      <c r="AT38" s="60"/>
      <c r="AU38" s="59"/>
      <c r="AV38" s="59"/>
    </row>
    <row r="39" spans="1:48" ht="13.5" customHeight="1" x14ac:dyDescent="0.25">
      <c r="A39" s="59"/>
      <c r="B39" s="59"/>
      <c r="C39" s="56"/>
      <c r="D39" s="56"/>
      <c r="E39" s="56"/>
      <c r="F39" s="53"/>
      <c r="G39" s="53"/>
      <c r="H39" s="53"/>
      <c r="I39" s="53"/>
      <c r="J39" s="53"/>
      <c r="K39" s="53"/>
      <c r="L39" s="60"/>
      <c r="M39" s="60"/>
      <c r="N39" s="60"/>
      <c r="O39" s="60"/>
      <c r="P39" s="60"/>
      <c r="Q39" s="56"/>
      <c r="R39" s="56"/>
      <c r="S39" s="56"/>
      <c r="T39" s="56"/>
      <c r="U39" s="60"/>
      <c r="V39" s="60"/>
      <c r="W39" s="60"/>
      <c r="X39" s="61"/>
      <c r="Y39" s="61"/>
      <c r="Z39" s="60"/>
      <c r="AA39" s="60"/>
      <c r="AB39" s="60"/>
      <c r="AC39" s="60"/>
      <c r="AD39" s="62"/>
      <c r="AE39" s="60"/>
      <c r="AF39" s="60"/>
      <c r="AG39" s="60"/>
      <c r="AH39" s="60"/>
      <c r="AI39" s="61"/>
      <c r="AJ39" s="63"/>
      <c r="AK39" s="60"/>
      <c r="AL39" s="61"/>
      <c r="AM39" s="63"/>
      <c r="AN39" s="60"/>
      <c r="AO39" s="60"/>
      <c r="AP39" s="60"/>
      <c r="AQ39" s="61"/>
      <c r="AR39" s="63"/>
      <c r="AS39" s="60"/>
      <c r="AT39" s="60"/>
      <c r="AU39" s="59"/>
      <c r="AV39" s="59"/>
    </row>
    <row r="40" spans="1:48" ht="13.5" customHeight="1" x14ac:dyDescent="0.25">
      <c r="A40" s="59"/>
      <c r="B40" s="59"/>
      <c r="C40" s="56"/>
      <c r="D40" s="56"/>
      <c r="E40" s="56"/>
      <c r="F40" s="53"/>
      <c r="G40" s="53"/>
      <c r="H40" s="53"/>
      <c r="I40" s="53"/>
      <c r="J40" s="53"/>
      <c r="K40" s="53"/>
      <c r="L40" s="60"/>
      <c r="M40" s="60"/>
      <c r="N40" s="60"/>
      <c r="O40" s="60"/>
      <c r="P40" s="60"/>
      <c r="Q40" s="56"/>
      <c r="R40" s="56"/>
      <c r="S40" s="56"/>
      <c r="T40" s="56"/>
      <c r="U40" s="60"/>
      <c r="V40" s="60"/>
      <c r="W40" s="60"/>
      <c r="X40" s="61"/>
      <c r="Y40" s="61"/>
      <c r="Z40" s="60"/>
      <c r="AA40" s="60"/>
      <c r="AB40" s="60"/>
      <c r="AC40" s="60"/>
      <c r="AD40" s="62"/>
      <c r="AE40" s="60"/>
      <c r="AF40" s="60"/>
      <c r="AG40" s="60"/>
      <c r="AH40" s="60"/>
      <c r="AI40" s="61"/>
      <c r="AJ40" s="63"/>
      <c r="AK40" s="60"/>
      <c r="AL40" s="61"/>
      <c r="AM40" s="63"/>
      <c r="AN40" s="60"/>
      <c r="AO40" s="60"/>
      <c r="AP40" s="60"/>
      <c r="AQ40" s="61"/>
      <c r="AR40" s="63"/>
      <c r="AS40" s="60"/>
      <c r="AT40" s="60"/>
      <c r="AU40" s="59"/>
      <c r="AV40" s="59"/>
    </row>
    <row r="41" spans="1:48" ht="13.5" customHeight="1" x14ac:dyDescent="0.25">
      <c r="A41" s="59"/>
      <c r="B41" s="59"/>
      <c r="C41" s="56"/>
      <c r="D41" s="56"/>
      <c r="E41" s="56"/>
      <c r="F41" s="53"/>
      <c r="G41" s="53"/>
      <c r="H41" s="53"/>
      <c r="I41" s="53"/>
      <c r="J41" s="53"/>
      <c r="K41" s="53"/>
      <c r="L41" s="60"/>
      <c r="M41" s="60"/>
      <c r="N41" s="60"/>
      <c r="O41" s="60"/>
      <c r="P41" s="60"/>
      <c r="Q41" s="56"/>
      <c r="R41" s="56"/>
      <c r="S41" s="56"/>
      <c r="T41" s="56"/>
      <c r="U41" s="60"/>
      <c r="V41" s="60"/>
      <c r="W41" s="60"/>
      <c r="X41" s="61"/>
      <c r="Y41" s="61"/>
      <c r="Z41" s="60"/>
      <c r="AA41" s="60"/>
      <c r="AB41" s="60"/>
      <c r="AC41" s="60"/>
      <c r="AD41" s="62"/>
      <c r="AE41" s="60"/>
      <c r="AF41" s="60"/>
      <c r="AG41" s="60"/>
      <c r="AH41" s="60"/>
      <c r="AI41" s="61"/>
      <c r="AJ41" s="63"/>
      <c r="AK41" s="60"/>
      <c r="AL41" s="61"/>
      <c r="AM41" s="63"/>
      <c r="AN41" s="60"/>
      <c r="AO41" s="60"/>
      <c r="AP41" s="60"/>
      <c r="AQ41" s="61"/>
      <c r="AR41" s="63"/>
      <c r="AS41" s="60"/>
      <c r="AT41" s="60"/>
      <c r="AU41" s="59"/>
      <c r="AV41" s="59"/>
    </row>
    <row r="42" spans="1:48" ht="13.5" customHeight="1" x14ac:dyDescent="0.25">
      <c r="A42" s="59"/>
      <c r="B42" s="59"/>
      <c r="C42" s="56"/>
      <c r="D42" s="56"/>
      <c r="E42" s="56"/>
      <c r="F42" s="53"/>
      <c r="G42" s="53"/>
      <c r="H42" s="53"/>
      <c r="I42" s="53"/>
      <c r="J42" s="53"/>
      <c r="K42" s="53"/>
      <c r="L42" s="60"/>
      <c r="M42" s="60"/>
      <c r="N42" s="60"/>
      <c r="O42" s="60"/>
      <c r="P42" s="60"/>
      <c r="Q42" s="56"/>
      <c r="R42" s="56"/>
      <c r="S42" s="56"/>
      <c r="T42" s="56"/>
      <c r="U42" s="60"/>
      <c r="V42" s="60"/>
      <c r="W42" s="60"/>
      <c r="X42" s="61"/>
      <c r="Y42" s="61"/>
      <c r="Z42" s="60"/>
      <c r="AA42" s="60"/>
      <c r="AB42" s="60"/>
      <c r="AC42" s="60"/>
      <c r="AD42" s="62"/>
      <c r="AE42" s="60"/>
      <c r="AF42" s="60"/>
      <c r="AG42" s="60"/>
      <c r="AH42" s="60"/>
      <c r="AI42" s="61"/>
      <c r="AJ42" s="63"/>
      <c r="AK42" s="60"/>
      <c r="AL42" s="61"/>
      <c r="AM42" s="63"/>
      <c r="AN42" s="60"/>
      <c r="AO42" s="60"/>
      <c r="AP42" s="60"/>
      <c r="AQ42" s="61"/>
      <c r="AR42" s="63"/>
      <c r="AS42" s="60"/>
      <c r="AT42" s="60"/>
      <c r="AU42" s="59"/>
      <c r="AV42" s="59"/>
    </row>
    <row r="43" spans="1:48" ht="13.5" customHeight="1" x14ac:dyDescent="0.25">
      <c r="A43" s="59"/>
      <c r="B43" s="59"/>
      <c r="C43" s="56"/>
      <c r="D43" s="56"/>
      <c r="E43" s="56"/>
      <c r="F43" s="53"/>
      <c r="G43" s="53"/>
      <c r="H43" s="53"/>
      <c r="I43" s="53"/>
      <c r="J43" s="53"/>
      <c r="K43" s="53"/>
      <c r="L43" s="60"/>
      <c r="M43" s="60"/>
      <c r="N43" s="60"/>
      <c r="O43" s="60"/>
      <c r="P43" s="60"/>
      <c r="Q43" s="56"/>
      <c r="R43" s="56"/>
      <c r="S43" s="56"/>
      <c r="T43" s="56"/>
      <c r="U43" s="60"/>
      <c r="V43" s="60"/>
      <c r="W43" s="60"/>
      <c r="X43" s="61"/>
      <c r="Y43" s="61"/>
      <c r="Z43" s="60"/>
      <c r="AA43" s="60"/>
      <c r="AB43" s="60"/>
      <c r="AC43" s="60"/>
      <c r="AD43" s="62"/>
      <c r="AE43" s="60"/>
      <c r="AF43" s="60"/>
      <c r="AG43" s="60"/>
      <c r="AH43" s="60"/>
      <c r="AI43" s="61"/>
      <c r="AJ43" s="63"/>
      <c r="AK43" s="60"/>
      <c r="AL43" s="61"/>
      <c r="AM43" s="63"/>
      <c r="AN43" s="60"/>
      <c r="AO43" s="60"/>
      <c r="AP43" s="60"/>
      <c r="AQ43" s="61"/>
      <c r="AR43" s="63"/>
      <c r="AS43" s="60"/>
      <c r="AT43" s="60"/>
      <c r="AU43" s="59"/>
      <c r="AV43" s="59"/>
    </row>
    <row r="44" spans="1:48" ht="13.5" customHeight="1" x14ac:dyDescent="0.25">
      <c r="A44" s="59"/>
      <c r="B44" s="59"/>
      <c r="C44" s="56"/>
      <c r="D44" s="56"/>
      <c r="E44" s="56"/>
      <c r="F44" s="53"/>
      <c r="G44" s="53"/>
      <c r="H44" s="53"/>
      <c r="I44" s="53"/>
      <c r="J44" s="53"/>
      <c r="K44" s="53"/>
      <c r="L44" s="60"/>
      <c r="M44" s="60"/>
      <c r="N44" s="60"/>
      <c r="O44" s="60"/>
      <c r="P44" s="60"/>
      <c r="Q44" s="56"/>
      <c r="R44" s="56"/>
      <c r="S44" s="56"/>
      <c r="T44" s="56"/>
      <c r="U44" s="60"/>
      <c r="V44" s="60"/>
      <c r="W44" s="60"/>
      <c r="X44" s="61"/>
      <c r="Y44" s="61"/>
      <c r="Z44" s="60"/>
      <c r="AA44" s="60"/>
      <c r="AB44" s="60"/>
      <c r="AC44" s="60"/>
      <c r="AD44" s="62"/>
      <c r="AE44" s="60"/>
      <c r="AF44" s="60"/>
      <c r="AG44" s="60"/>
      <c r="AH44" s="60"/>
      <c r="AI44" s="61"/>
      <c r="AJ44" s="63"/>
      <c r="AK44" s="60"/>
      <c r="AL44" s="61"/>
      <c r="AM44" s="63"/>
      <c r="AN44" s="60"/>
      <c r="AO44" s="60"/>
      <c r="AP44" s="60"/>
      <c r="AQ44" s="61"/>
      <c r="AR44" s="63"/>
      <c r="AS44" s="60"/>
      <c r="AT44" s="60"/>
      <c r="AU44" s="59"/>
      <c r="AV44" s="59"/>
    </row>
    <row r="45" spans="1:48" ht="13.5" customHeight="1" x14ac:dyDescent="0.25">
      <c r="A45" s="59"/>
      <c r="B45" s="59"/>
      <c r="C45" s="56"/>
      <c r="D45" s="56"/>
      <c r="E45" s="56"/>
      <c r="F45" s="53"/>
      <c r="G45" s="53"/>
      <c r="H45" s="53"/>
      <c r="I45" s="53"/>
      <c r="J45" s="53"/>
      <c r="K45" s="53"/>
      <c r="L45" s="60"/>
      <c r="M45" s="60"/>
      <c r="N45" s="60"/>
      <c r="O45" s="60"/>
      <c r="P45" s="60"/>
      <c r="Q45" s="56"/>
      <c r="R45" s="56"/>
      <c r="S45" s="56"/>
      <c r="T45" s="56"/>
      <c r="U45" s="60"/>
      <c r="V45" s="60"/>
      <c r="W45" s="60"/>
      <c r="X45" s="61"/>
      <c r="Y45" s="61"/>
      <c r="Z45" s="60"/>
      <c r="AA45" s="60"/>
      <c r="AB45" s="60"/>
      <c r="AC45" s="60"/>
      <c r="AD45" s="62"/>
      <c r="AE45" s="60"/>
      <c r="AF45" s="60"/>
      <c r="AG45" s="60"/>
      <c r="AH45" s="60"/>
      <c r="AI45" s="61"/>
      <c r="AJ45" s="63"/>
      <c r="AK45" s="60"/>
      <c r="AL45" s="61"/>
      <c r="AM45" s="63"/>
      <c r="AN45" s="60"/>
      <c r="AO45" s="60"/>
      <c r="AP45" s="60"/>
      <c r="AQ45" s="61"/>
      <c r="AR45" s="63"/>
      <c r="AS45" s="60"/>
      <c r="AT45" s="60"/>
      <c r="AU45" s="59"/>
      <c r="AV45" s="59"/>
    </row>
    <row r="46" spans="1:48" ht="13.5" customHeight="1" x14ac:dyDescent="0.25">
      <c r="A46" s="59"/>
      <c r="B46" s="59"/>
      <c r="C46" s="56"/>
      <c r="D46" s="56"/>
      <c r="E46" s="56"/>
      <c r="F46" s="53"/>
      <c r="G46" s="53"/>
      <c r="H46" s="53"/>
      <c r="I46" s="53"/>
      <c r="J46" s="53"/>
      <c r="K46" s="53"/>
      <c r="L46" s="60"/>
      <c r="M46" s="60"/>
      <c r="N46" s="60"/>
      <c r="O46" s="60"/>
      <c r="P46" s="60"/>
      <c r="Q46" s="56"/>
      <c r="R46" s="56"/>
      <c r="S46" s="56"/>
      <c r="T46" s="56"/>
      <c r="U46" s="60"/>
      <c r="V46" s="60"/>
      <c r="W46" s="60"/>
      <c r="X46" s="61"/>
      <c r="Y46" s="61"/>
      <c r="Z46" s="60"/>
      <c r="AA46" s="60"/>
      <c r="AB46" s="60"/>
      <c r="AC46" s="60"/>
      <c r="AD46" s="62"/>
      <c r="AE46" s="60"/>
      <c r="AF46" s="60"/>
      <c r="AG46" s="60"/>
      <c r="AH46" s="60"/>
      <c r="AI46" s="61"/>
      <c r="AJ46" s="63"/>
      <c r="AK46" s="60"/>
      <c r="AL46" s="61"/>
      <c r="AM46" s="63"/>
      <c r="AN46" s="60"/>
      <c r="AO46" s="60"/>
      <c r="AP46" s="60"/>
      <c r="AQ46" s="61"/>
      <c r="AR46" s="63"/>
      <c r="AS46" s="60"/>
      <c r="AT46" s="60"/>
      <c r="AU46" s="59"/>
      <c r="AV46" s="59"/>
    </row>
    <row r="47" spans="1:48" ht="13.5" customHeight="1" x14ac:dyDescent="0.25">
      <c r="A47" s="59"/>
      <c r="B47" s="59"/>
      <c r="C47" s="56"/>
      <c r="D47" s="56"/>
      <c r="E47" s="56"/>
      <c r="F47" s="53"/>
      <c r="G47" s="53"/>
      <c r="H47" s="53"/>
      <c r="I47" s="53"/>
      <c r="J47" s="53"/>
      <c r="K47" s="53"/>
      <c r="L47" s="60"/>
      <c r="M47" s="60"/>
      <c r="N47" s="60"/>
      <c r="O47" s="60"/>
      <c r="P47" s="60"/>
      <c r="Q47" s="56"/>
      <c r="R47" s="56"/>
      <c r="S47" s="56"/>
      <c r="T47" s="56"/>
      <c r="U47" s="60"/>
      <c r="V47" s="60"/>
      <c r="W47" s="60"/>
      <c r="X47" s="61"/>
      <c r="Y47" s="61"/>
      <c r="Z47" s="60"/>
      <c r="AA47" s="60"/>
      <c r="AB47" s="60"/>
      <c r="AC47" s="60"/>
      <c r="AD47" s="62"/>
      <c r="AE47" s="60"/>
      <c r="AF47" s="60"/>
      <c r="AG47" s="60"/>
      <c r="AH47" s="60"/>
      <c r="AI47" s="61"/>
      <c r="AJ47" s="63"/>
      <c r="AK47" s="60"/>
      <c r="AL47" s="61"/>
      <c r="AM47" s="63"/>
      <c r="AN47" s="60"/>
      <c r="AO47" s="60"/>
      <c r="AP47" s="60"/>
      <c r="AQ47" s="61"/>
      <c r="AR47" s="63"/>
      <c r="AS47" s="60"/>
      <c r="AT47" s="60"/>
      <c r="AU47" s="59"/>
      <c r="AV47" s="59"/>
    </row>
    <row r="48" spans="1:48" ht="13.5" customHeight="1" x14ac:dyDescent="0.25">
      <c r="A48" s="59"/>
      <c r="B48" s="59"/>
      <c r="C48" s="56"/>
      <c r="D48" s="56"/>
      <c r="E48" s="56"/>
      <c r="F48" s="53"/>
      <c r="G48" s="53"/>
      <c r="H48" s="53"/>
      <c r="I48" s="53"/>
      <c r="J48" s="53"/>
      <c r="K48" s="53"/>
      <c r="L48" s="60"/>
      <c r="M48" s="60"/>
      <c r="N48" s="60"/>
      <c r="O48" s="60"/>
      <c r="P48" s="60"/>
      <c r="Q48" s="56"/>
      <c r="R48" s="56"/>
      <c r="S48" s="56"/>
      <c r="T48" s="56"/>
      <c r="U48" s="60"/>
      <c r="V48" s="60"/>
      <c r="W48" s="60"/>
      <c r="X48" s="61"/>
      <c r="Y48" s="61"/>
      <c r="Z48" s="60"/>
      <c r="AA48" s="60"/>
      <c r="AB48" s="60"/>
      <c r="AC48" s="60"/>
      <c r="AD48" s="62"/>
      <c r="AE48" s="60"/>
      <c r="AF48" s="60"/>
      <c r="AG48" s="60"/>
      <c r="AH48" s="60"/>
      <c r="AI48" s="61"/>
      <c r="AJ48" s="63"/>
      <c r="AK48" s="60"/>
      <c r="AL48" s="61"/>
      <c r="AM48" s="63"/>
      <c r="AN48" s="60"/>
      <c r="AO48" s="60"/>
      <c r="AP48" s="60"/>
      <c r="AQ48" s="61"/>
      <c r="AR48" s="63"/>
      <c r="AS48" s="60"/>
      <c r="AT48" s="60"/>
      <c r="AU48" s="59"/>
      <c r="AV48" s="59"/>
    </row>
    <row r="49" spans="1:48" ht="13.5" customHeight="1" x14ac:dyDescent="0.25">
      <c r="A49" s="59"/>
      <c r="B49" s="59"/>
      <c r="C49" s="56"/>
      <c r="D49" s="56"/>
      <c r="E49" s="56"/>
      <c r="F49" s="53"/>
      <c r="G49" s="53"/>
      <c r="H49" s="53"/>
      <c r="I49" s="53"/>
      <c r="J49" s="53"/>
      <c r="K49" s="53"/>
      <c r="L49" s="60"/>
      <c r="M49" s="60"/>
      <c r="N49" s="60"/>
      <c r="O49" s="60"/>
      <c r="P49" s="60"/>
      <c r="Q49" s="56"/>
      <c r="R49" s="56"/>
      <c r="S49" s="56"/>
      <c r="T49" s="56"/>
      <c r="U49" s="60"/>
      <c r="V49" s="60"/>
      <c r="W49" s="60"/>
      <c r="X49" s="61"/>
      <c r="Y49" s="61"/>
      <c r="Z49" s="60"/>
      <c r="AA49" s="60"/>
      <c r="AB49" s="60"/>
      <c r="AC49" s="60"/>
      <c r="AD49" s="62"/>
      <c r="AE49" s="60"/>
      <c r="AF49" s="60"/>
      <c r="AG49" s="60"/>
      <c r="AH49" s="60"/>
      <c r="AI49" s="61"/>
      <c r="AJ49" s="63"/>
      <c r="AK49" s="60"/>
      <c r="AL49" s="61"/>
      <c r="AM49" s="63"/>
      <c r="AN49" s="60"/>
      <c r="AO49" s="60"/>
      <c r="AP49" s="60"/>
      <c r="AQ49" s="61"/>
      <c r="AR49" s="63"/>
      <c r="AS49" s="60"/>
      <c r="AT49" s="60"/>
      <c r="AU49" s="59"/>
      <c r="AV49" s="59"/>
    </row>
    <row r="50" spans="1:48" ht="13.5" customHeight="1" x14ac:dyDescent="0.25">
      <c r="A50" s="59"/>
      <c r="B50" s="59"/>
      <c r="C50" s="56"/>
      <c r="D50" s="56"/>
      <c r="E50" s="56"/>
      <c r="F50" s="53"/>
      <c r="G50" s="53"/>
      <c r="H50" s="53"/>
      <c r="I50" s="53"/>
      <c r="J50" s="53"/>
      <c r="K50" s="53"/>
      <c r="L50" s="60"/>
      <c r="M50" s="60"/>
      <c r="N50" s="60"/>
      <c r="O50" s="60"/>
      <c r="P50" s="60"/>
      <c r="Q50" s="56"/>
      <c r="R50" s="56"/>
      <c r="S50" s="56"/>
      <c r="T50" s="56"/>
      <c r="U50" s="60"/>
      <c r="V50" s="60"/>
      <c r="W50" s="60"/>
      <c r="X50" s="61"/>
      <c r="Y50" s="61"/>
      <c r="Z50" s="60"/>
      <c r="AA50" s="60"/>
      <c r="AB50" s="60"/>
      <c r="AC50" s="60"/>
      <c r="AD50" s="62"/>
      <c r="AE50" s="60"/>
      <c r="AF50" s="60"/>
      <c r="AG50" s="60"/>
      <c r="AH50" s="60"/>
      <c r="AI50" s="61"/>
      <c r="AJ50" s="63"/>
      <c r="AK50" s="60"/>
      <c r="AL50" s="61"/>
      <c r="AM50" s="63"/>
      <c r="AN50" s="60"/>
      <c r="AO50" s="60"/>
      <c r="AP50" s="60"/>
      <c r="AQ50" s="61"/>
      <c r="AR50" s="63"/>
      <c r="AS50" s="60"/>
      <c r="AT50" s="60"/>
      <c r="AU50" s="59"/>
      <c r="AV50" s="59"/>
    </row>
    <row r="51" spans="1:48" ht="13.5" customHeight="1" x14ac:dyDescent="0.25">
      <c r="A51" s="59"/>
      <c r="B51" s="59"/>
      <c r="C51" s="56"/>
      <c r="D51" s="56"/>
      <c r="E51" s="56"/>
      <c r="F51" s="53"/>
      <c r="G51" s="53"/>
      <c r="H51" s="53"/>
      <c r="I51" s="53"/>
      <c r="J51" s="53"/>
      <c r="K51" s="53"/>
      <c r="L51" s="60"/>
      <c r="M51" s="60"/>
      <c r="N51" s="60"/>
      <c r="O51" s="60"/>
      <c r="P51" s="60"/>
      <c r="Q51" s="56"/>
      <c r="R51" s="56"/>
      <c r="S51" s="56"/>
      <c r="T51" s="56"/>
      <c r="U51" s="60"/>
      <c r="V51" s="60"/>
      <c r="W51" s="60"/>
      <c r="X51" s="61"/>
      <c r="Y51" s="61"/>
      <c r="Z51" s="60"/>
      <c r="AA51" s="60"/>
      <c r="AB51" s="60"/>
      <c r="AC51" s="60"/>
      <c r="AD51" s="62"/>
      <c r="AE51" s="60"/>
      <c r="AF51" s="60"/>
      <c r="AG51" s="60"/>
      <c r="AH51" s="60"/>
      <c r="AI51" s="61"/>
      <c r="AJ51" s="63"/>
      <c r="AK51" s="60"/>
      <c r="AL51" s="61"/>
      <c r="AM51" s="63"/>
      <c r="AN51" s="60"/>
      <c r="AO51" s="60"/>
      <c r="AP51" s="60"/>
      <c r="AQ51" s="61"/>
      <c r="AR51" s="63"/>
      <c r="AS51" s="60"/>
      <c r="AT51" s="60"/>
      <c r="AU51" s="59"/>
      <c r="AV51" s="59"/>
    </row>
    <row r="52" spans="1:48" ht="13.5" customHeight="1" x14ac:dyDescent="0.25">
      <c r="A52" s="59"/>
      <c r="B52" s="59"/>
      <c r="C52" s="56"/>
      <c r="D52" s="56"/>
      <c r="E52" s="56"/>
      <c r="F52" s="53"/>
      <c r="G52" s="53"/>
      <c r="H52" s="53"/>
      <c r="I52" s="53"/>
      <c r="J52" s="53"/>
      <c r="K52" s="53"/>
      <c r="L52" s="60"/>
      <c r="M52" s="60"/>
      <c r="N52" s="60"/>
      <c r="O52" s="60"/>
      <c r="P52" s="60"/>
      <c r="Q52" s="56"/>
      <c r="R52" s="56"/>
      <c r="S52" s="56"/>
      <c r="T52" s="56"/>
      <c r="U52" s="60"/>
      <c r="V52" s="60"/>
      <c r="W52" s="60"/>
      <c r="X52" s="61"/>
      <c r="Y52" s="61"/>
      <c r="Z52" s="60"/>
      <c r="AA52" s="60"/>
      <c r="AB52" s="60"/>
      <c r="AC52" s="60"/>
      <c r="AD52" s="62"/>
      <c r="AE52" s="60"/>
      <c r="AF52" s="60"/>
      <c r="AG52" s="60"/>
      <c r="AH52" s="60"/>
      <c r="AI52" s="61"/>
      <c r="AJ52" s="63"/>
      <c r="AK52" s="60"/>
      <c r="AL52" s="61"/>
      <c r="AM52" s="63"/>
      <c r="AN52" s="60"/>
      <c r="AO52" s="60"/>
      <c r="AP52" s="60"/>
      <c r="AQ52" s="61"/>
      <c r="AR52" s="63"/>
      <c r="AS52" s="60"/>
      <c r="AT52" s="60"/>
      <c r="AU52" s="59"/>
      <c r="AV52" s="59"/>
    </row>
    <row r="53" spans="1:48" ht="13.5" customHeight="1" x14ac:dyDescent="0.25">
      <c r="A53" s="59"/>
      <c r="B53" s="59"/>
      <c r="C53" s="56"/>
      <c r="D53" s="56"/>
      <c r="E53" s="56"/>
      <c r="F53" s="53"/>
      <c r="G53" s="53"/>
      <c r="H53" s="53"/>
      <c r="I53" s="53"/>
      <c r="J53" s="53"/>
      <c r="K53" s="53"/>
      <c r="L53" s="60"/>
      <c r="M53" s="60"/>
      <c r="N53" s="60"/>
      <c r="O53" s="60"/>
      <c r="P53" s="60"/>
      <c r="Q53" s="56"/>
      <c r="R53" s="56"/>
      <c r="S53" s="56"/>
      <c r="T53" s="56"/>
      <c r="U53" s="60"/>
      <c r="V53" s="60"/>
      <c r="W53" s="60"/>
      <c r="X53" s="61"/>
      <c r="Y53" s="61"/>
      <c r="Z53" s="60"/>
      <c r="AA53" s="60"/>
      <c r="AB53" s="60"/>
      <c r="AC53" s="60"/>
      <c r="AD53" s="62"/>
      <c r="AE53" s="60"/>
      <c r="AF53" s="60"/>
      <c r="AG53" s="60"/>
      <c r="AH53" s="60"/>
      <c r="AI53" s="61"/>
      <c r="AJ53" s="63"/>
      <c r="AK53" s="60"/>
      <c r="AL53" s="61"/>
      <c r="AM53" s="63"/>
      <c r="AN53" s="60"/>
      <c r="AO53" s="60"/>
      <c r="AP53" s="60"/>
      <c r="AQ53" s="61"/>
      <c r="AR53" s="63"/>
      <c r="AS53" s="60"/>
      <c r="AT53" s="60"/>
      <c r="AU53" s="59"/>
      <c r="AV53" s="59"/>
    </row>
    <row r="54" spans="1:48" ht="13.5" customHeight="1" x14ac:dyDescent="0.25">
      <c r="A54" s="59"/>
      <c r="B54" s="59"/>
      <c r="C54" s="56"/>
      <c r="D54" s="56"/>
      <c r="E54" s="56"/>
      <c r="F54" s="53"/>
      <c r="G54" s="53"/>
      <c r="H54" s="53"/>
      <c r="I54" s="53"/>
      <c r="J54" s="53"/>
      <c r="K54" s="53"/>
      <c r="L54" s="60"/>
      <c r="M54" s="60"/>
      <c r="N54" s="60"/>
      <c r="O54" s="60"/>
      <c r="P54" s="60"/>
      <c r="Q54" s="56"/>
      <c r="R54" s="56"/>
      <c r="S54" s="56"/>
      <c r="T54" s="56"/>
      <c r="U54" s="60"/>
      <c r="V54" s="60"/>
      <c r="W54" s="60"/>
      <c r="X54" s="61"/>
      <c r="Y54" s="61"/>
      <c r="Z54" s="60"/>
      <c r="AA54" s="60"/>
      <c r="AB54" s="60"/>
      <c r="AC54" s="60"/>
      <c r="AD54" s="62"/>
      <c r="AE54" s="60"/>
      <c r="AF54" s="60"/>
      <c r="AG54" s="60"/>
      <c r="AH54" s="60"/>
      <c r="AI54" s="61"/>
      <c r="AJ54" s="63"/>
      <c r="AK54" s="60"/>
      <c r="AL54" s="61"/>
      <c r="AM54" s="63"/>
      <c r="AN54" s="60"/>
      <c r="AO54" s="60"/>
      <c r="AP54" s="60"/>
      <c r="AQ54" s="61"/>
      <c r="AR54" s="63"/>
      <c r="AS54" s="60"/>
      <c r="AT54" s="60"/>
      <c r="AU54" s="59"/>
      <c r="AV54" s="59"/>
    </row>
    <row r="55" spans="1:48" ht="13.5" customHeight="1" x14ac:dyDescent="0.25">
      <c r="A55" s="59"/>
      <c r="B55" s="59"/>
      <c r="C55" s="56"/>
      <c r="D55" s="56"/>
      <c r="E55" s="56"/>
      <c r="F55" s="53"/>
      <c r="G55" s="53"/>
      <c r="H55" s="53"/>
      <c r="I55" s="53"/>
      <c r="J55" s="53"/>
      <c r="K55" s="53"/>
      <c r="L55" s="60"/>
      <c r="M55" s="60"/>
      <c r="N55" s="60"/>
      <c r="O55" s="60"/>
      <c r="P55" s="60"/>
      <c r="Q55" s="56"/>
      <c r="R55" s="56"/>
      <c r="S55" s="56"/>
      <c r="T55" s="56"/>
      <c r="U55" s="60"/>
      <c r="V55" s="60"/>
      <c r="W55" s="60"/>
      <c r="X55" s="61"/>
      <c r="Y55" s="61"/>
      <c r="Z55" s="60"/>
      <c r="AA55" s="60"/>
      <c r="AB55" s="60"/>
      <c r="AC55" s="60"/>
      <c r="AD55" s="62"/>
      <c r="AE55" s="60"/>
      <c r="AF55" s="60"/>
      <c r="AG55" s="60"/>
      <c r="AH55" s="60"/>
      <c r="AI55" s="61"/>
      <c r="AJ55" s="63"/>
      <c r="AK55" s="60"/>
      <c r="AL55" s="61"/>
      <c r="AM55" s="63"/>
      <c r="AN55" s="60"/>
      <c r="AO55" s="60"/>
      <c r="AP55" s="60"/>
      <c r="AQ55" s="61"/>
      <c r="AR55" s="63"/>
      <c r="AS55" s="60"/>
      <c r="AT55" s="60"/>
      <c r="AU55" s="59"/>
      <c r="AV55" s="59"/>
    </row>
    <row r="56" spans="1:48" ht="13.5" customHeight="1" x14ac:dyDescent="0.25">
      <c r="A56" s="59"/>
      <c r="B56" s="59"/>
      <c r="C56" s="56"/>
      <c r="D56" s="56"/>
      <c r="E56" s="56"/>
      <c r="F56" s="53"/>
      <c r="G56" s="53"/>
      <c r="H56" s="53"/>
      <c r="I56" s="53"/>
      <c r="J56" s="53"/>
      <c r="K56" s="53"/>
      <c r="L56" s="60"/>
      <c r="M56" s="60"/>
      <c r="N56" s="60"/>
      <c r="O56" s="60"/>
      <c r="P56" s="60"/>
      <c r="Q56" s="56"/>
      <c r="R56" s="56"/>
      <c r="S56" s="56"/>
      <c r="T56" s="56"/>
      <c r="U56" s="60"/>
      <c r="V56" s="60"/>
      <c r="W56" s="60"/>
      <c r="X56" s="61"/>
      <c r="Y56" s="61"/>
      <c r="Z56" s="60"/>
      <c r="AA56" s="60"/>
      <c r="AB56" s="60"/>
      <c r="AC56" s="60"/>
      <c r="AD56" s="62"/>
      <c r="AE56" s="60"/>
      <c r="AF56" s="60"/>
      <c r="AG56" s="60"/>
      <c r="AH56" s="60"/>
      <c r="AI56" s="61"/>
      <c r="AJ56" s="63"/>
      <c r="AK56" s="60"/>
      <c r="AL56" s="61"/>
      <c r="AM56" s="63"/>
      <c r="AN56" s="60"/>
      <c r="AO56" s="60"/>
      <c r="AP56" s="60"/>
      <c r="AQ56" s="61"/>
      <c r="AR56" s="63"/>
      <c r="AS56" s="60"/>
      <c r="AT56" s="60"/>
      <c r="AU56" s="59"/>
      <c r="AV56" s="59"/>
    </row>
    <row r="57" spans="1:48" ht="13.5" customHeight="1" x14ac:dyDescent="0.25">
      <c r="A57" s="59"/>
      <c r="B57" s="59"/>
      <c r="C57" s="56"/>
      <c r="D57" s="56"/>
      <c r="E57" s="56"/>
      <c r="F57" s="53"/>
      <c r="G57" s="53"/>
      <c r="H57" s="53"/>
      <c r="I57" s="53"/>
      <c r="J57" s="53"/>
      <c r="K57" s="53"/>
      <c r="L57" s="60"/>
      <c r="M57" s="60"/>
      <c r="N57" s="60"/>
      <c r="O57" s="60"/>
      <c r="P57" s="60"/>
      <c r="Q57" s="56"/>
      <c r="R57" s="56"/>
      <c r="S57" s="56"/>
      <c r="T57" s="56"/>
      <c r="U57" s="60"/>
      <c r="V57" s="60"/>
      <c r="W57" s="60"/>
      <c r="X57" s="61"/>
      <c r="Y57" s="61"/>
      <c r="Z57" s="60"/>
      <c r="AA57" s="60"/>
      <c r="AB57" s="60"/>
      <c r="AC57" s="60"/>
      <c r="AD57" s="62"/>
      <c r="AE57" s="60"/>
      <c r="AF57" s="60"/>
      <c r="AG57" s="60"/>
      <c r="AH57" s="60"/>
      <c r="AI57" s="61"/>
      <c r="AJ57" s="63"/>
      <c r="AK57" s="60"/>
      <c r="AL57" s="61"/>
      <c r="AM57" s="63"/>
      <c r="AN57" s="60"/>
      <c r="AO57" s="60"/>
      <c r="AP57" s="60"/>
      <c r="AQ57" s="61"/>
      <c r="AR57" s="63"/>
      <c r="AS57" s="60"/>
      <c r="AT57" s="60"/>
      <c r="AU57" s="59"/>
      <c r="AV57" s="59"/>
    </row>
    <row r="58" spans="1:48" ht="13.5" customHeight="1" x14ac:dyDescent="0.25">
      <c r="A58" s="59"/>
      <c r="B58" s="59"/>
      <c r="C58" s="56"/>
      <c r="D58" s="56"/>
      <c r="E58" s="56"/>
      <c r="F58" s="53"/>
      <c r="G58" s="53"/>
      <c r="H58" s="53"/>
      <c r="I58" s="53"/>
      <c r="J58" s="53"/>
      <c r="K58" s="53"/>
      <c r="L58" s="60"/>
      <c r="M58" s="60"/>
      <c r="N58" s="60"/>
      <c r="O58" s="60"/>
      <c r="P58" s="60"/>
      <c r="Q58" s="56"/>
      <c r="R58" s="56"/>
      <c r="S58" s="56"/>
      <c r="T58" s="56"/>
      <c r="U58" s="60"/>
      <c r="V58" s="60"/>
      <c r="W58" s="60"/>
      <c r="X58" s="61"/>
      <c r="Y58" s="61"/>
      <c r="Z58" s="60"/>
      <c r="AA58" s="60"/>
      <c r="AB58" s="60"/>
      <c r="AC58" s="60"/>
      <c r="AD58" s="62"/>
      <c r="AE58" s="60"/>
      <c r="AF58" s="60"/>
      <c r="AG58" s="60"/>
      <c r="AH58" s="60"/>
      <c r="AI58" s="61"/>
      <c r="AJ58" s="63"/>
      <c r="AK58" s="60"/>
      <c r="AL58" s="61"/>
      <c r="AM58" s="63"/>
      <c r="AN58" s="60"/>
      <c r="AO58" s="60"/>
      <c r="AP58" s="60"/>
      <c r="AQ58" s="61"/>
      <c r="AR58" s="63"/>
      <c r="AS58" s="60"/>
      <c r="AT58" s="60"/>
      <c r="AU58" s="59"/>
      <c r="AV58" s="59"/>
    </row>
    <row r="59" spans="1:48" ht="13.5" customHeight="1" x14ac:dyDescent="0.25">
      <c r="A59" s="59"/>
      <c r="B59" s="59"/>
      <c r="C59" s="56"/>
      <c r="D59" s="56"/>
      <c r="E59" s="56"/>
      <c r="F59" s="53"/>
      <c r="G59" s="53"/>
      <c r="H59" s="53"/>
      <c r="I59" s="53"/>
      <c r="J59" s="53"/>
      <c r="K59" s="53"/>
      <c r="L59" s="60"/>
      <c r="M59" s="60"/>
      <c r="N59" s="60"/>
      <c r="O59" s="60"/>
      <c r="P59" s="60"/>
      <c r="Q59" s="56"/>
      <c r="R59" s="56"/>
      <c r="S59" s="56"/>
      <c r="T59" s="56"/>
      <c r="U59" s="60"/>
      <c r="V59" s="60"/>
      <c r="W59" s="60"/>
      <c r="X59" s="61"/>
      <c r="Y59" s="61"/>
      <c r="Z59" s="60"/>
      <c r="AA59" s="60"/>
      <c r="AB59" s="60"/>
      <c r="AC59" s="60"/>
      <c r="AD59" s="62"/>
      <c r="AE59" s="60"/>
      <c r="AF59" s="60"/>
      <c r="AG59" s="60"/>
      <c r="AH59" s="60"/>
      <c r="AI59" s="61"/>
      <c r="AJ59" s="63"/>
      <c r="AK59" s="60"/>
      <c r="AL59" s="61"/>
      <c r="AM59" s="63"/>
      <c r="AN59" s="60"/>
      <c r="AO59" s="60"/>
      <c r="AP59" s="60"/>
      <c r="AQ59" s="61"/>
      <c r="AR59" s="63"/>
      <c r="AS59" s="60"/>
      <c r="AT59" s="60"/>
      <c r="AU59" s="59"/>
      <c r="AV59" s="59"/>
    </row>
    <row r="60" spans="1:48" ht="13.5" customHeight="1" x14ac:dyDescent="0.25">
      <c r="A60" s="59"/>
      <c r="B60" s="59"/>
      <c r="C60" s="56"/>
      <c r="D60" s="56"/>
      <c r="E60" s="56"/>
      <c r="F60" s="53"/>
      <c r="G60" s="53"/>
      <c r="H60" s="53"/>
      <c r="I60" s="53"/>
      <c r="J60" s="53"/>
      <c r="K60" s="53"/>
      <c r="L60" s="60"/>
      <c r="M60" s="60"/>
      <c r="N60" s="60"/>
      <c r="O60" s="60"/>
      <c r="P60" s="60"/>
      <c r="Q60" s="56"/>
      <c r="R60" s="56"/>
      <c r="S60" s="56"/>
      <c r="T60" s="56"/>
      <c r="U60" s="60"/>
      <c r="V60" s="60"/>
      <c r="W60" s="60"/>
      <c r="X60" s="61"/>
      <c r="Y60" s="61"/>
      <c r="Z60" s="60"/>
      <c r="AA60" s="60"/>
      <c r="AB60" s="60"/>
      <c r="AC60" s="60"/>
      <c r="AD60" s="62"/>
      <c r="AE60" s="60"/>
      <c r="AF60" s="60"/>
      <c r="AG60" s="60"/>
      <c r="AH60" s="60"/>
      <c r="AI60" s="61"/>
      <c r="AJ60" s="63"/>
      <c r="AK60" s="60"/>
      <c r="AL60" s="61"/>
      <c r="AM60" s="63"/>
      <c r="AN60" s="60"/>
      <c r="AO60" s="60"/>
      <c r="AP60" s="60"/>
      <c r="AQ60" s="61"/>
      <c r="AR60" s="63"/>
      <c r="AS60" s="60"/>
      <c r="AT60" s="60"/>
      <c r="AU60" s="59"/>
      <c r="AV60" s="59"/>
    </row>
    <row r="61" spans="1:48" ht="13.5" customHeight="1" x14ac:dyDescent="0.25">
      <c r="A61" s="59"/>
      <c r="B61" s="59"/>
      <c r="C61" s="56"/>
      <c r="D61" s="56"/>
      <c r="E61" s="56"/>
      <c r="F61" s="53"/>
      <c r="G61" s="53"/>
      <c r="H61" s="53"/>
      <c r="I61" s="53"/>
      <c r="J61" s="53"/>
      <c r="K61" s="53"/>
      <c r="L61" s="60"/>
      <c r="M61" s="60"/>
      <c r="N61" s="60"/>
      <c r="O61" s="60"/>
      <c r="P61" s="60"/>
      <c r="Q61" s="56"/>
      <c r="R61" s="56"/>
      <c r="S61" s="56"/>
      <c r="T61" s="56"/>
      <c r="U61" s="60"/>
      <c r="V61" s="60"/>
      <c r="W61" s="60"/>
      <c r="X61" s="61"/>
      <c r="Y61" s="61"/>
      <c r="Z61" s="60"/>
      <c r="AA61" s="60"/>
      <c r="AB61" s="60"/>
      <c r="AC61" s="60"/>
      <c r="AD61" s="62"/>
      <c r="AE61" s="60"/>
      <c r="AF61" s="60"/>
      <c r="AG61" s="60"/>
      <c r="AH61" s="60"/>
      <c r="AI61" s="61"/>
      <c r="AJ61" s="63"/>
      <c r="AK61" s="60"/>
      <c r="AL61" s="61"/>
      <c r="AM61" s="63"/>
      <c r="AN61" s="60"/>
      <c r="AO61" s="60"/>
      <c r="AP61" s="60"/>
      <c r="AQ61" s="61"/>
      <c r="AR61" s="63"/>
      <c r="AS61" s="60"/>
      <c r="AT61" s="60"/>
      <c r="AU61" s="59"/>
      <c r="AV61" s="59"/>
    </row>
    <row r="62" spans="1:48" ht="13.5" customHeight="1" x14ac:dyDescent="0.25">
      <c r="A62" s="59"/>
      <c r="B62" s="59"/>
      <c r="C62" s="56"/>
      <c r="D62" s="56"/>
      <c r="E62" s="56"/>
      <c r="F62" s="53"/>
      <c r="G62" s="53"/>
      <c r="H62" s="53"/>
      <c r="I62" s="53"/>
      <c r="J62" s="53"/>
      <c r="K62" s="53"/>
      <c r="L62" s="60"/>
      <c r="M62" s="60"/>
      <c r="N62" s="60"/>
      <c r="O62" s="60"/>
      <c r="P62" s="60"/>
      <c r="Q62" s="56"/>
      <c r="R62" s="56"/>
      <c r="S62" s="56"/>
      <c r="T62" s="56"/>
      <c r="U62" s="60"/>
      <c r="V62" s="60"/>
      <c r="W62" s="60"/>
      <c r="X62" s="61"/>
      <c r="Y62" s="61"/>
      <c r="Z62" s="60"/>
      <c r="AA62" s="60"/>
      <c r="AB62" s="60"/>
      <c r="AC62" s="60"/>
      <c r="AD62" s="62"/>
      <c r="AE62" s="60"/>
      <c r="AF62" s="60"/>
      <c r="AG62" s="60"/>
      <c r="AH62" s="60"/>
      <c r="AI62" s="61"/>
      <c r="AJ62" s="63"/>
      <c r="AK62" s="60"/>
      <c r="AL62" s="61"/>
      <c r="AM62" s="63"/>
      <c r="AN62" s="60"/>
      <c r="AO62" s="60"/>
      <c r="AP62" s="60"/>
      <c r="AQ62" s="61"/>
      <c r="AR62" s="63"/>
      <c r="AS62" s="60"/>
      <c r="AT62" s="60"/>
      <c r="AU62" s="59"/>
      <c r="AV62" s="59"/>
    </row>
    <row r="63" spans="1:48" ht="13.5" customHeight="1" x14ac:dyDescent="0.25">
      <c r="A63" s="59"/>
      <c r="B63" s="59"/>
      <c r="C63" s="56"/>
      <c r="D63" s="56"/>
      <c r="E63" s="56"/>
      <c r="F63" s="53"/>
      <c r="G63" s="53"/>
      <c r="H63" s="53"/>
      <c r="I63" s="53"/>
      <c r="J63" s="53"/>
      <c r="K63" s="53"/>
      <c r="L63" s="60"/>
      <c r="M63" s="60"/>
      <c r="N63" s="60"/>
      <c r="O63" s="60"/>
      <c r="P63" s="60"/>
      <c r="Q63" s="56"/>
      <c r="R63" s="56"/>
      <c r="S63" s="56"/>
      <c r="T63" s="56"/>
      <c r="U63" s="60"/>
      <c r="V63" s="60"/>
      <c r="W63" s="60"/>
      <c r="X63" s="61"/>
      <c r="Y63" s="61"/>
      <c r="Z63" s="60"/>
      <c r="AA63" s="60"/>
      <c r="AB63" s="60"/>
      <c r="AC63" s="60"/>
      <c r="AD63" s="62"/>
      <c r="AE63" s="60"/>
      <c r="AF63" s="60"/>
      <c r="AG63" s="60"/>
      <c r="AH63" s="60"/>
      <c r="AI63" s="61"/>
      <c r="AJ63" s="63"/>
      <c r="AK63" s="60"/>
      <c r="AL63" s="61"/>
      <c r="AM63" s="63"/>
      <c r="AN63" s="60"/>
      <c r="AO63" s="60"/>
      <c r="AP63" s="60"/>
      <c r="AQ63" s="61"/>
      <c r="AR63" s="63"/>
      <c r="AS63" s="60"/>
      <c r="AT63" s="60"/>
      <c r="AU63" s="59"/>
      <c r="AV63" s="59"/>
    </row>
    <row r="64" spans="1:48" ht="13.5" customHeight="1" x14ac:dyDescent="0.25">
      <c r="A64" s="59"/>
      <c r="B64" s="59"/>
      <c r="C64" s="56"/>
      <c r="D64" s="56"/>
      <c r="E64" s="56"/>
      <c r="F64" s="53"/>
      <c r="G64" s="53"/>
      <c r="H64" s="53"/>
      <c r="I64" s="53"/>
      <c r="J64" s="53"/>
      <c r="K64" s="53"/>
      <c r="L64" s="60"/>
      <c r="M64" s="60"/>
      <c r="N64" s="60"/>
      <c r="O64" s="60"/>
      <c r="P64" s="60"/>
      <c r="Q64" s="56"/>
      <c r="R64" s="56"/>
      <c r="S64" s="56"/>
      <c r="T64" s="56"/>
      <c r="U64" s="60"/>
      <c r="V64" s="60"/>
      <c r="W64" s="60"/>
      <c r="X64" s="61"/>
      <c r="Y64" s="61"/>
      <c r="Z64" s="60"/>
      <c r="AA64" s="60"/>
      <c r="AB64" s="60"/>
      <c r="AC64" s="60"/>
      <c r="AD64" s="62"/>
      <c r="AE64" s="60"/>
      <c r="AF64" s="60"/>
      <c r="AG64" s="60"/>
      <c r="AH64" s="60"/>
      <c r="AI64" s="61"/>
      <c r="AJ64" s="63"/>
      <c r="AK64" s="60"/>
      <c r="AL64" s="61"/>
      <c r="AM64" s="63"/>
      <c r="AN64" s="60"/>
      <c r="AO64" s="60"/>
      <c r="AP64" s="60"/>
      <c r="AQ64" s="61"/>
      <c r="AR64" s="63"/>
      <c r="AS64" s="60"/>
      <c r="AT64" s="60"/>
      <c r="AU64" s="59"/>
      <c r="AV64" s="59"/>
    </row>
    <row r="65" spans="1:48" ht="13.5" customHeight="1" x14ac:dyDescent="0.25">
      <c r="A65" s="59"/>
      <c r="B65" s="59"/>
      <c r="C65" s="56"/>
      <c r="D65" s="56"/>
      <c r="E65" s="56"/>
      <c r="F65" s="53"/>
      <c r="G65" s="53"/>
      <c r="H65" s="53"/>
      <c r="I65" s="53"/>
      <c r="J65" s="53"/>
      <c r="K65" s="53"/>
      <c r="L65" s="60"/>
      <c r="M65" s="60"/>
      <c r="N65" s="60"/>
      <c r="O65" s="60"/>
      <c r="P65" s="60"/>
      <c r="Q65" s="56"/>
      <c r="R65" s="56"/>
      <c r="S65" s="56"/>
      <c r="T65" s="56"/>
      <c r="U65" s="60"/>
      <c r="V65" s="60"/>
      <c r="W65" s="60"/>
      <c r="X65" s="61"/>
      <c r="Y65" s="61"/>
      <c r="Z65" s="60"/>
      <c r="AA65" s="60"/>
      <c r="AB65" s="60"/>
      <c r="AC65" s="60"/>
      <c r="AD65" s="62"/>
      <c r="AE65" s="60"/>
      <c r="AF65" s="60"/>
      <c r="AG65" s="60"/>
      <c r="AH65" s="60"/>
      <c r="AI65" s="61"/>
      <c r="AJ65" s="63"/>
      <c r="AK65" s="60"/>
      <c r="AL65" s="61"/>
      <c r="AM65" s="63"/>
      <c r="AN65" s="60"/>
      <c r="AO65" s="60"/>
      <c r="AP65" s="60"/>
      <c r="AQ65" s="61"/>
      <c r="AR65" s="63"/>
      <c r="AS65" s="60"/>
      <c r="AT65" s="60"/>
      <c r="AU65" s="59"/>
      <c r="AV65" s="59"/>
    </row>
    <row r="66" spans="1:48" ht="13.5" customHeight="1" x14ac:dyDescent="0.25">
      <c r="A66" s="59"/>
      <c r="B66" s="59"/>
      <c r="C66" s="56"/>
      <c r="D66" s="56"/>
      <c r="E66" s="56"/>
      <c r="F66" s="53"/>
      <c r="G66" s="53"/>
      <c r="H66" s="53"/>
      <c r="I66" s="53"/>
      <c r="J66" s="53"/>
      <c r="K66" s="53"/>
      <c r="L66" s="60"/>
      <c r="M66" s="60"/>
      <c r="N66" s="60"/>
      <c r="O66" s="60"/>
      <c r="P66" s="60"/>
      <c r="Q66" s="56"/>
      <c r="R66" s="56"/>
      <c r="S66" s="56"/>
      <c r="T66" s="56"/>
      <c r="U66" s="60"/>
      <c r="V66" s="60"/>
      <c r="W66" s="60"/>
      <c r="X66" s="61"/>
      <c r="Y66" s="61"/>
      <c r="Z66" s="60"/>
      <c r="AA66" s="60"/>
      <c r="AB66" s="60"/>
      <c r="AC66" s="60"/>
      <c r="AD66" s="62"/>
      <c r="AE66" s="60"/>
      <c r="AF66" s="60"/>
      <c r="AG66" s="60"/>
      <c r="AH66" s="60"/>
      <c r="AI66" s="61"/>
      <c r="AJ66" s="63"/>
      <c r="AK66" s="60"/>
      <c r="AL66" s="61"/>
      <c r="AM66" s="63"/>
      <c r="AN66" s="60"/>
      <c r="AO66" s="60"/>
      <c r="AP66" s="60"/>
      <c r="AQ66" s="61"/>
      <c r="AR66" s="63"/>
      <c r="AS66" s="60"/>
      <c r="AT66" s="60"/>
      <c r="AU66" s="59"/>
      <c r="AV66" s="59"/>
    </row>
    <row r="67" spans="1:48" ht="13.5" customHeight="1" x14ac:dyDescent="0.25">
      <c r="A67" s="59"/>
      <c r="B67" s="59"/>
      <c r="C67" s="56"/>
      <c r="D67" s="56"/>
      <c r="E67" s="56"/>
      <c r="F67" s="53"/>
      <c r="G67" s="53"/>
      <c r="H67" s="53"/>
      <c r="I67" s="53"/>
      <c r="J67" s="53"/>
      <c r="K67" s="53"/>
      <c r="L67" s="60"/>
      <c r="M67" s="60"/>
      <c r="N67" s="60"/>
      <c r="O67" s="60"/>
      <c r="P67" s="60"/>
      <c r="Q67" s="56"/>
      <c r="R67" s="56"/>
      <c r="S67" s="56"/>
      <c r="T67" s="56"/>
      <c r="U67" s="60"/>
      <c r="V67" s="60"/>
      <c r="W67" s="60"/>
      <c r="X67" s="61"/>
      <c r="Y67" s="61"/>
      <c r="Z67" s="60"/>
      <c r="AA67" s="60"/>
      <c r="AB67" s="60"/>
      <c r="AC67" s="60"/>
      <c r="AD67" s="62"/>
      <c r="AE67" s="60"/>
      <c r="AF67" s="60"/>
      <c r="AG67" s="60"/>
      <c r="AH67" s="60"/>
      <c r="AI67" s="61"/>
      <c r="AJ67" s="63"/>
      <c r="AK67" s="60"/>
      <c r="AL67" s="61"/>
      <c r="AM67" s="63"/>
      <c r="AN67" s="60"/>
      <c r="AO67" s="60"/>
      <c r="AP67" s="60"/>
      <c r="AQ67" s="61"/>
      <c r="AR67" s="63"/>
      <c r="AS67" s="60"/>
      <c r="AT67" s="60"/>
      <c r="AU67" s="59"/>
      <c r="AV67" s="59"/>
    </row>
    <row r="68" spans="1:48" ht="13.5" customHeight="1" x14ac:dyDescent="0.25">
      <c r="A68" s="59"/>
      <c r="B68" s="59"/>
      <c r="C68" s="56"/>
      <c r="D68" s="56"/>
      <c r="E68" s="56"/>
      <c r="F68" s="53"/>
      <c r="G68" s="53"/>
      <c r="H68" s="53"/>
      <c r="I68" s="53"/>
      <c r="J68" s="53"/>
      <c r="K68" s="53"/>
      <c r="L68" s="60"/>
      <c r="M68" s="60"/>
      <c r="N68" s="60"/>
      <c r="O68" s="60"/>
      <c r="P68" s="60"/>
      <c r="Q68" s="56"/>
      <c r="R68" s="56"/>
      <c r="S68" s="56"/>
      <c r="T68" s="56"/>
      <c r="U68" s="60"/>
      <c r="V68" s="60"/>
      <c r="W68" s="60"/>
      <c r="X68" s="61"/>
      <c r="Y68" s="61"/>
      <c r="Z68" s="60"/>
      <c r="AA68" s="60"/>
      <c r="AB68" s="60"/>
      <c r="AC68" s="60"/>
      <c r="AD68" s="62"/>
      <c r="AE68" s="60"/>
      <c r="AF68" s="60"/>
      <c r="AG68" s="60"/>
      <c r="AH68" s="60"/>
      <c r="AI68" s="61"/>
      <c r="AJ68" s="63"/>
      <c r="AK68" s="60"/>
      <c r="AL68" s="61"/>
      <c r="AM68" s="63"/>
      <c r="AN68" s="60"/>
      <c r="AO68" s="60"/>
      <c r="AP68" s="60"/>
      <c r="AQ68" s="61"/>
      <c r="AR68" s="63"/>
      <c r="AS68" s="60"/>
      <c r="AT68" s="60"/>
      <c r="AU68" s="59"/>
      <c r="AV68" s="59"/>
    </row>
    <row r="69" spans="1:48" ht="13.5" customHeight="1" x14ac:dyDescent="0.25">
      <c r="A69" s="59"/>
      <c r="B69" s="59"/>
      <c r="C69" s="56"/>
      <c r="D69" s="56"/>
      <c r="E69" s="56"/>
      <c r="F69" s="53"/>
      <c r="G69" s="53"/>
      <c r="H69" s="53"/>
      <c r="I69" s="53"/>
      <c r="J69" s="53"/>
      <c r="K69" s="53"/>
      <c r="L69" s="60"/>
      <c r="M69" s="60"/>
      <c r="N69" s="60"/>
      <c r="O69" s="60"/>
      <c r="P69" s="60"/>
      <c r="Q69" s="56"/>
      <c r="R69" s="56"/>
      <c r="S69" s="56"/>
      <c r="T69" s="56"/>
      <c r="U69" s="60"/>
      <c r="V69" s="60"/>
      <c r="W69" s="60"/>
      <c r="X69" s="61"/>
      <c r="Y69" s="61"/>
      <c r="Z69" s="60"/>
      <c r="AA69" s="60"/>
      <c r="AB69" s="60"/>
      <c r="AC69" s="60"/>
      <c r="AD69" s="62"/>
      <c r="AE69" s="60"/>
      <c r="AF69" s="60"/>
      <c r="AG69" s="60"/>
      <c r="AH69" s="60"/>
      <c r="AI69" s="61"/>
      <c r="AJ69" s="63"/>
      <c r="AK69" s="60"/>
      <c r="AL69" s="61"/>
      <c r="AM69" s="63"/>
      <c r="AN69" s="60"/>
      <c r="AO69" s="60"/>
      <c r="AP69" s="60"/>
      <c r="AQ69" s="61"/>
      <c r="AR69" s="63"/>
      <c r="AS69" s="60"/>
      <c r="AT69" s="60"/>
      <c r="AU69" s="59"/>
      <c r="AV69" s="59"/>
    </row>
    <row r="70" spans="1:48" ht="13.5" customHeight="1" x14ac:dyDescent="0.25">
      <c r="A70" s="59"/>
      <c r="B70" s="59"/>
      <c r="C70" s="56"/>
      <c r="D70" s="56"/>
      <c r="E70" s="56"/>
      <c r="F70" s="53"/>
      <c r="G70" s="53"/>
      <c r="H70" s="53"/>
      <c r="I70" s="53"/>
      <c r="J70" s="53"/>
      <c r="K70" s="53"/>
      <c r="L70" s="60"/>
      <c r="M70" s="60"/>
      <c r="N70" s="60"/>
      <c r="O70" s="60"/>
      <c r="P70" s="60"/>
      <c r="Q70" s="56"/>
      <c r="R70" s="56"/>
      <c r="S70" s="56"/>
      <c r="T70" s="56"/>
      <c r="U70" s="60"/>
      <c r="V70" s="60"/>
      <c r="W70" s="60"/>
      <c r="X70" s="61"/>
      <c r="Y70" s="61"/>
      <c r="Z70" s="60"/>
      <c r="AA70" s="60"/>
      <c r="AB70" s="60"/>
      <c r="AC70" s="60"/>
      <c r="AD70" s="62"/>
      <c r="AE70" s="60"/>
      <c r="AF70" s="60"/>
      <c r="AG70" s="60"/>
      <c r="AH70" s="60"/>
      <c r="AI70" s="61"/>
      <c r="AJ70" s="63"/>
      <c r="AK70" s="60"/>
      <c r="AL70" s="61"/>
      <c r="AM70" s="63"/>
      <c r="AN70" s="60"/>
      <c r="AO70" s="60"/>
      <c r="AP70" s="60"/>
      <c r="AQ70" s="61"/>
      <c r="AR70" s="63"/>
      <c r="AS70" s="60"/>
      <c r="AT70" s="60"/>
      <c r="AU70" s="59"/>
      <c r="AV70" s="59"/>
    </row>
    <row r="71" spans="1:48" ht="13.5" customHeight="1" x14ac:dyDescent="0.25">
      <c r="A71" s="59"/>
      <c r="B71" s="59"/>
      <c r="C71" s="56"/>
      <c r="D71" s="56"/>
      <c r="E71" s="56"/>
      <c r="F71" s="53"/>
      <c r="G71" s="53"/>
      <c r="H71" s="53"/>
      <c r="I71" s="53"/>
      <c r="J71" s="53"/>
      <c r="K71" s="53"/>
      <c r="L71" s="60"/>
      <c r="M71" s="60"/>
      <c r="N71" s="60"/>
      <c r="O71" s="60"/>
      <c r="P71" s="60"/>
      <c r="Q71" s="56"/>
      <c r="R71" s="56"/>
      <c r="S71" s="56"/>
      <c r="T71" s="56"/>
      <c r="U71" s="60"/>
      <c r="V71" s="60"/>
      <c r="W71" s="60"/>
      <c r="X71" s="61"/>
      <c r="Y71" s="61"/>
      <c r="Z71" s="60"/>
      <c r="AA71" s="60"/>
      <c r="AB71" s="60"/>
      <c r="AC71" s="60"/>
      <c r="AD71" s="62"/>
      <c r="AE71" s="60"/>
      <c r="AF71" s="60"/>
      <c r="AG71" s="60"/>
      <c r="AH71" s="60"/>
      <c r="AI71" s="61"/>
      <c r="AJ71" s="63"/>
      <c r="AK71" s="60"/>
      <c r="AL71" s="61"/>
      <c r="AM71" s="63"/>
      <c r="AN71" s="60"/>
      <c r="AO71" s="60"/>
      <c r="AP71" s="60"/>
      <c r="AQ71" s="61"/>
      <c r="AR71" s="63"/>
      <c r="AS71" s="60"/>
      <c r="AT71" s="60"/>
      <c r="AU71" s="59"/>
      <c r="AV71" s="59"/>
    </row>
    <row r="72" spans="1:48" ht="13.5" customHeight="1" x14ac:dyDescent="0.25">
      <c r="A72" s="59"/>
      <c r="B72" s="59"/>
      <c r="C72" s="56"/>
      <c r="D72" s="56"/>
      <c r="E72" s="56"/>
      <c r="F72" s="53"/>
      <c r="G72" s="53"/>
      <c r="H72" s="53"/>
      <c r="I72" s="53"/>
      <c r="J72" s="53"/>
      <c r="K72" s="53"/>
      <c r="L72" s="60"/>
      <c r="M72" s="60"/>
      <c r="N72" s="60"/>
      <c r="O72" s="60"/>
      <c r="P72" s="60"/>
      <c r="Q72" s="56"/>
      <c r="R72" s="56"/>
      <c r="S72" s="56"/>
      <c r="T72" s="56"/>
      <c r="U72" s="60"/>
      <c r="V72" s="60"/>
      <c r="W72" s="60"/>
      <c r="X72" s="61"/>
      <c r="Y72" s="61"/>
      <c r="Z72" s="60"/>
      <c r="AA72" s="60"/>
      <c r="AB72" s="60"/>
      <c r="AC72" s="60"/>
      <c r="AD72" s="62"/>
      <c r="AE72" s="60"/>
      <c r="AF72" s="60"/>
      <c r="AG72" s="60"/>
      <c r="AH72" s="60"/>
      <c r="AI72" s="61"/>
      <c r="AJ72" s="63"/>
      <c r="AK72" s="60"/>
      <c r="AL72" s="61"/>
      <c r="AM72" s="63"/>
      <c r="AN72" s="60"/>
      <c r="AO72" s="60"/>
      <c r="AP72" s="60"/>
      <c r="AQ72" s="61"/>
      <c r="AR72" s="63"/>
      <c r="AS72" s="60"/>
      <c r="AT72" s="60"/>
      <c r="AU72" s="59"/>
      <c r="AV72" s="59"/>
    </row>
    <row r="73" spans="1:48" ht="13.5" customHeight="1" x14ac:dyDescent="0.25">
      <c r="A73" s="59"/>
      <c r="B73" s="59"/>
      <c r="C73" s="56"/>
      <c r="D73" s="56"/>
      <c r="E73" s="56"/>
      <c r="F73" s="53"/>
      <c r="G73" s="53"/>
      <c r="H73" s="53"/>
      <c r="I73" s="53"/>
      <c r="J73" s="53"/>
      <c r="K73" s="53"/>
      <c r="L73" s="60"/>
      <c r="M73" s="60"/>
      <c r="N73" s="60"/>
      <c r="O73" s="60"/>
      <c r="P73" s="60"/>
      <c r="Q73" s="56"/>
      <c r="R73" s="56"/>
      <c r="S73" s="56"/>
      <c r="T73" s="56"/>
      <c r="U73" s="60"/>
      <c r="V73" s="60"/>
      <c r="W73" s="60"/>
      <c r="X73" s="61"/>
      <c r="Y73" s="61"/>
      <c r="Z73" s="60"/>
      <c r="AA73" s="60"/>
      <c r="AB73" s="60"/>
      <c r="AC73" s="60"/>
      <c r="AD73" s="62"/>
      <c r="AE73" s="60"/>
      <c r="AF73" s="60"/>
      <c r="AG73" s="60"/>
      <c r="AH73" s="60"/>
      <c r="AI73" s="61"/>
      <c r="AJ73" s="63"/>
      <c r="AK73" s="60"/>
      <c r="AL73" s="61"/>
      <c r="AM73" s="63"/>
      <c r="AN73" s="60"/>
      <c r="AO73" s="60"/>
      <c r="AP73" s="60"/>
      <c r="AQ73" s="61"/>
      <c r="AR73" s="63"/>
      <c r="AS73" s="60"/>
      <c r="AT73" s="60"/>
      <c r="AU73" s="59"/>
      <c r="AV73" s="59"/>
    </row>
    <row r="74" spans="1:48" ht="13.5" customHeight="1" x14ac:dyDescent="0.25">
      <c r="A74" s="59"/>
      <c r="B74" s="59"/>
      <c r="C74" s="56"/>
      <c r="D74" s="56"/>
      <c r="E74" s="56"/>
      <c r="F74" s="53"/>
      <c r="G74" s="53"/>
      <c r="H74" s="53"/>
      <c r="I74" s="53"/>
      <c r="J74" s="53"/>
      <c r="K74" s="53"/>
      <c r="L74" s="60"/>
      <c r="M74" s="60"/>
      <c r="N74" s="60"/>
      <c r="O74" s="60"/>
      <c r="P74" s="60"/>
      <c r="Q74" s="56"/>
      <c r="R74" s="56"/>
      <c r="S74" s="56"/>
      <c r="T74" s="56"/>
      <c r="U74" s="60"/>
      <c r="V74" s="60"/>
      <c r="W74" s="60"/>
      <c r="X74" s="61"/>
      <c r="Y74" s="61"/>
      <c r="Z74" s="60"/>
      <c r="AA74" s="60"/>
      <c r="AB74" s="60"/>
      <c r="AC74" s="60"/>
      <c r="AD74" s="62"/>
      <c r="AE74" s="60"/>
      <c r="AF74" s="60"/>
      <c r="AG74" s="60"/>
      <c r="AH74" s="60"/>
      <c r="AI74" s="61"/>
      <c r="AJ74" s="63"/>
      <c r="AK74" s="60"/>
      <c r="AL74" s="61"/>
      <c r="AM74" s="63"/>
      <c r="AN74" s="60"/>
      <c r="AO74" s="60"/>
      <c r="AP74" s="60"/>
      <c r="AQ74" s="61"/>
      <c r="AR74" s="63"/>
      <c r="AS74" s="60"/>
      <c r="AT74" s="60"/>
      <c r="AU74" s="59"/>
      <c r="AV74" s="59"/>
    </row>
    <row r="75" spans="1:48" ht="13.5" customHeight="1" x14ac:dyDescent="0.25">
      <c r="A75" s="59"/>
      <c r="B75" s="59"/>
      <c r="C75" s="56"/>
      <c r="D75" s="56"/>
      <c r="E75" s="56"/>
      <c r="F75" s="53"/>
      <c r="G75" s="53"/>
      <c r="H75" s="53"/>
      <c r="I75" s="53"/>
      <c r="J75" s="53"/>
      <c r="K75" s="53"/>
      <c r="L75" s="60"/>
      <c r="M75" s="60"/>
      <c r="N75" s="60"/>
      <c r="O75" s="60"/>
      <c r="P75" s="60"/>
      <c r="Q75" s="56"/>
      <c r="R75" s="56"/>
      <c r="S75" s="56"/>
      <c r="T75" s="56"/>
      <c r="U75" s="60"/>
      <c r="V75" s="60"/>
      <c r="W75" s="60"/>
      <c r="X75" s="61"/>
      <c r="Y75" s="61"/>
      <c r="Z75" s="60"/>
      <c r="AA75" s="60"/>
      <c r="AB75" s="60"/>
      <c r="AC75" s="60"/>
      <c r="AD75" s="62"/>
      <c r="AE75" s="60"/>
      <c r="AF75" s="60"/>
      <c r="AG75" s="60"/>
      <c r="AH75" s="60"/>
      <c r="AI75" s="61"/>
      <c r="AJ75" s="63"/>
      <c r="AK75" s="60"/>
      <c r="AL75" s="61"/>
      <c r="AM75" s="63"/>
      <c r="AN75" s="60"/>
      <c r="AO75" s="60"/>
      <c r="AP75" s="60"/>
      <c r="AQ75" s="61"/>
      <c r="AR75" s="63"/>
      <c r="AS75" s="60"/>
      <c r="AT75" s="60"/>
      <c r="AU75" s="59"/>
      <c r="AV75" s="59"/>
    </row>
    <row r="76" spans="1:48" ht="13.5" customHeight="1" x14ac:dyDescent="0.25">
      <c r="A76" s="59"/>
      <c r="B76" s="59"/>
      <c r="C76" s="56"/>
      <c r="D76" s="56"/>
      <c r="E76" s="56"/>
      <c r="F76" s="53"/>
      <c r="G76" s="53"/>
      <c r="H76" s="53"/>
      <c r="I76" s="53"/>
      <c r="J76" s="53"/>
      <c r="K76" s="53"/>
      <c r="L76" s="60"/>
      <c r="M76" s="60"/>
      <c r="N76" s="60"/>
      <c r="O76" s="60"/>
      <c r="P76" s="60"/>
      <c r="Q76" s="56"/>
      <c r="R76" s="56"/>
      <c r="S76" s="56"/>
      <c r="T76" s="56"/>
      <c r="U76" s="60"/>
      <c r="V76" s="60"/>
      <c r="W76" s="60"/>
      <c r="X76" s="61"/>
      <c r="Y76" s="61"/>
      <c r="Z76" s="60"/>
      <c r="AA76" s="60"/>
      <c r="AB76" s="60"/>
      <c r="AC76" s="60"/>
      <c r="AD76" s="62"/>
      <c r="AE76" s="60"/>
      <c r="AF76" s="60"/>
      <c r="AG76" s="60"/>
      <c r="AH76" s="60"/>
      <c r="AI76" s="61"/>
      <c r="AJ76" s="63"/>
      <c r="AK76" s="60"/>
      <c r="AL76" s="61"/>
      <c r="AM76" s="63"/>
      <c r="AN76" s="60"/>
      <c r="AO76" s="60"/>
      <c r="AP76" s="60"/>
      <c r="AQ76" s="61"/>
      <c r="AR76" s="63"/>
      <c r="AS76" s="60"/>
      <c r="AT76" s="60"/>
      <c r="AU76" s="59"/>
      <c r="AV76" s="59"/>
    </row>
    <row r="77" spans="1:48" ht="13.5" customHeight="1" x14ac:dyDescent="0.25">
      <c r="A77" s="59"/>
      <c r="B77" s="59"/>
      <c r="C77" s="56"/>
      <c r="D77" s="56"/>
      <c r="E77" s="56"/>
      <c r="F77" s="53"/>
      <c r="G77" s="53"/>
      <c r="H77" s="53"/>
      <c r="I77" s="53"/>
      <c r="J77" s="53"/>
      <c r="K77" s="53"/>
      <c r="L77" s="60"/>
      <c r="M77" s="60"/>
      <c r="N77" s="60"/>
      <c r="O77" s="60"/>
      <c r="P77" s="60"/>
      <c r="Q77" s="56"/>
      <c r="R77" s="56"/>
      <c r="S77" s="56"/>
      <c r="T77" s="56"/>
      <c r="U77" s="60"/>
      <c r="V77" s="60"/>
      <c r="W77" s="60"/>
      <c r="X77" s="61"/>
      <c r="Y77" s="61"/>
      <c r="Z77" s="60"/>
      <c r="AA77" s="60"/>
      <c r="AB77" s="60"/>
      <c r="AC77" s="60"/>
      <c r="AD77" s="62"/>
      <c r="AE77" s="60"/>
      <c r="AF77" s="60"/>
      <c r="AG77" s="60"/>
      <c r="AH77" s="60"/>
      <c r="AI77" s="61"/>
      <c r="AJ77" s="63"/>
      <c r="AK77" s="60"/>
      <c r="AL77" s="61"/>
      <c r="AM77" s="63"/>
      <c r="AN77" s="60"/>
      <c r="AO77" s="60"/>
      <c r="AP77" s="60"/>
      <c r="AQ77" s="61"/>
      <c r="AR77" s="63"/>
      <c r="AS77" s="60"/>
      <c r="AT77" s="60"/>
      <c r="AU77" s="59"/>
      <c r="AV77" s="59"/>
    </row>
    <row r="78" spans="1:48" ht="13.5" customHeight="1" x14ac:dyDescent="0.25">
      <c r="A78" s="59"/>
      <c r="B78" s="59"/>
      <c r="C78" s="56"/>
      <c r="D78" s="56"/>
      <c r="E78" s="56"/>
      <c r="F78" s="53"/>
      <c r="G78" s="53"/>
      <c r="H78" s="53"/>
      <c r="I78" s="53"/>
      <c r="J78" s="53"/>
      <c r="K78" s="53"/>
      <c r="L78" s="60"/>
      <c r="M78" s="60"/>
      <c r="N78" s="60"/>
      <c r="O78" s="60"/>
      <c r="P78" s="60"/>
      <c r="Q78" s="56"/>
      <c r="R78" s="56"/>
      <c r="S78" s="56"/>
      <c r="T78" s="56"/>
      <c r="U78" s="60"/>
      <c r="V78" s="60"/>
      <c r="W78" s="60"/>
      <c r="X78" s="61"/>
      <c r="Y78" s="61"/>
      <c r="Z78" s="60"/>
      <c r="AA78" s="60"/>
      <c r="AB78" s="60"/>
      <c r="AC78" s="60"/>
      <c r="AD78" s="62"/>
      <c r="AE78" s="60"/>
      <c r="AF78" s="60"/>
      <c r="AG78" s="60"/>
      <c r="AH78" s="60"/>
      <c r="AI78" s="61"/>
      <c r="AJ78" s="63"/>
      <c r="AK78" s="60"/>
      <c r="AL78" s="61"/>
      <c r="AM78" s="63"/>
      <c r="AN78" s="60"/>
      <c r="AO78" s="60"/>
      <c r="AP78" s="60"/>
      <c r="AQ78" s="61"/>
      <c r="AR78" s="63"/>
      <c r="AS78" s="60"/>
      <c r="AT78" s="60"/>
      <c r="AU78" s="59"/>
      <c r="AV78" s="59"/>
    </row>
    <row r="79" spans="1:48" ht="13.5" customHeight="1" x14ac:dyDescent="0.25">
      <c r="A79" s="59"/>
      <c r="B79" s="59"/>
      <c r="C79" s="56"/>
      <c r="D79" s="56"/>
      <c r="E79" s="56"/>
      <c r="F79" s="53"/>
      <c r="G79" s="53"/>
      <c r="H79" s="53"/>
      <c r="I79" s="53"/>
      <c r="J79" s="53"/>
      <c r="K79" s="53"/>
      <c r="L79" s="60"/>
      <c r="M79" s="60"/>
      <c r="N79" s="60"/>
      <c r="O79" s="60"/>
      <c r="P79" s="60"/>
      <c r="Q79" s="56"/>
      <c r="R79" s="56"/>
      <c r="S79" s="56"/>
      <c r="T79" s="56"/>
      <c r="U79" s="60"/>
      <c r="V79" s="60"/>
      <c r="W79" s="60"/>
      <c r="X79" s="61"/>
      <c r="Y79" s="61"/>
      <c r="Z79" s="60"/>
      <c r="AA79" s="60"/>
      <c r="AB79" s="60"/>
      <c r="AC79" s="60"/>
      <c r="AD79" s="62"/>
      <c r="AE79" s="60"/>
      <c r="AF79" s="60"/>
      <c r="AG79" s="60"/>
      <c r="AH79" s="60"/>
      <c r="AI79" s="61"/>
      <c r="AJ79" s="63"/>
      <c r="AK79" s="60"/>
      <c r="AL79" s="61"/>
      <c r="AM79" s="63"/>
      <c r="AN79" s="60"/>
      <c r="AO79" s="60"/>
      <c r="AP79" s="60"/>
      <c r="AQ79" s="61"/>
      <c r="AR79" s="63"/>
      <c r="AS79" s="60"/>
      <c r="AT79" s="60"/>
      <c r="AU79" s="59"/>
      <c r="AV79" s="59"/>
    </row>
    <row r="80" spans="1:48" ht="13.5" customHeight="1" x14ac:dyDescent="0.25">
      <c r="A80" s="59"/>
      <c r="B80" s="59"/>
      <c r="C80" s="56"/>
      <c r="D80" s="56"/>
      <c r="E80" s="56"/>
      <c r="F80" s="53"/>
      <c r="G80" s="53"/>
      <c r="H80" s="53"/>
      <c r="I80" s="53"/>
      <c r="J80" s="53"/>
      <c r="K80" s="53"/>
      <c r="L80" s="60"/>
      <c r="M80" s="60"/>
      <c r="N80" s="60"/>
      <c r="O80" s="60"/>
      <c r="P80" s="60"/>
      <c r="Q80" s="56"/>
      <c r="R80" s="56"/>
      <c r="S80" s="56"/>
      <c r="T80" s="56"/>
      <c r="U80" s="60"/>
      <c r="V80" s="60"/>
      <c r="W80" s="60"/>
      <c r="X80" s="61"/>
      <c r="Y80" s="61"/>
      <c r="Z80" s="60"/>
      <c r="AA80" s="60"/>
      <c r="AB80" s="60"/>
      <c r="AC80" s="60"/>
      <c r="AD80" s="62"/>
      <c r="AE80" s="60"/>
      <c r="AF80" s="60"/>
      <c r="AG80" s="60"/>
      <c r="AH80" s="60"/>
      <c r="AI80" s="61"/>
      <c r="AJ80" s="63"/>
      <c r="AK80" s="60"/>
      <c r="AL80" s="61"/>
      <c r="AM80" s="63"/>
      <c r="AN80" s="60"/>
      <c r="AO80" s="60"/>
      <c r="AP80" s="60"/>
      <c r="AQ80" s="61"/>
      <c r="AR80" s="63"/>
      <c r="AS80" s="60"/>
      <c r="AT80" s="60"/>
      <c r="AU80" s="59"/>
      <c r="AV80" s="59"/>
    </row>
    <row r="81" spans="1:48" ht="13.5" customHeight="1" x14ac:dyDescent="0.25">
      <c r="A81" s="59"/>
      <c r="B81" s="59"/>
      <c r="C81" s="56"/>
      <c r="D81" s="56"/>
      <c r="E81" s="56"/>
      <c r="F81" s="53"/>
      <c r="G81" s="53"/>
      <c r="H81" s="53"/>
      <c r="I81" s="53"/>
      <c r="J81" s="53"/>
      <c r="K81" s="53"/>
      <c r="L81" s="60"/>
      <c r="M81" s="60"/>
      <c r="N81" s="60"/>
      <c r="O81" s="60"/>
      <c r="P81" s="60"/>
      <c r="Q81" s="56"/>
      <c r="R81" s="56"/>
      <c r="S81" s="56"/>
      <c r="T81" s="56"/>
      <c r="U81" s="60"/>
      <c r="V81" s="60"/>
      <c r="W81" s="60"/>
      <c r="X81" s="61"/>
      <c r="Y81" s="61"/>
      <c r="Z81" s="60"/>
      <c r="AA81" s="60"/>
      <c r="AB81" s="60"/>
      <c r="AC81" s="60"/>
      <c r="AD81" s="62"/>
      <c r="AE81" s="60"/>
      <c r="AF81" s="60"/>
      <c r="AG81" s="60"/>
      <c r="AH81" s="60"/>
      <c r="AI81" s="61"/>
      <c r="AJ81" s="63"/>
      <c r="AK81" s="60"/>
      <c r="AL81" s="61"/>
      <c r="AM81" s="63"/>
      <c r="AN81" s="60"/>
      <c r="AO81" s="60"/>
      <c r="AP81" s="60"/>
      <c r="AQ81" s="61"/>
      <c r="AR81" s="63"/>
      <c r="AS81" s="60"/>
      <c r="AT81" s="60"/>
      <c r="AU81" s="59"/>
      <c r="AV81" s="59"/>
    </row>
    <row r="82" spans="1:48" ht="13.5" customHeight="1" x14ac:dyDescent="0.25">
      <c r="A82" s="59"/>
      <c r="B82" s="59"/>
      <c r="C82" s="56"/>
      <c r="D82" s="56"/>
      <c r="E82" s="56"/>
      <c r="F82" s="53"/>
      <c r="G82" s="53"/>
      <c r="H82" s="53"/>
      <c r="I82" s="53"/>
      <c r="J82" s="53"/>
      <c r="K82" s="53"/>
      <c r="L82" s="60"/>
      <c r="M82" s="60"/>
      <c r="N82" s="60"/>
      <c r="O82" s="60"/>
      <c r="P82" s="60"/>
      <c r="Q82" s="56"/>
      <c r="R82" s="56"/>
      <c r="S82" s="56"/>
      <c r="T82" s="56"/>
      <c r="U82" s="60"/>
      <c r="V82" s="60"/>
      <c r="W82" s="60"/>
      <c r="X82" s="61"/>
      <c r="Y82" s="61"/>
      <c r="Z82" s="60"/>
      <c r="AA82" s="60"/>
      <c r="AB82" s="60"/>
      <c r="AC82" s="60"/>
      <c r="AD82" s="62"/>
      <c r="AE82" s="60"/>
      <c r="AF82" s="60"/>
      <c r="AG82" s="60"/>
      <c r="AH82" s="60"/>
      <c r="AI82" s="61"/>
      <c r="AJ82" s="63"/>
      <c r="AK82" s="60"/>
      <c r="AL82" s="61"/>
      <c r="AM82" s="63"/>
      <c r="AN82" s="60"/>
      <c r="AO82" s="60"/>
      <c r="AP82" s="60"/>
      <c r="AQ82" s="61"/>
      <c r="AR82" s="63"/>
      <c r="AS82" s="60"/>
      <c r="AT82" s="60"/>
      <c r="AU82" s="59"/>
      <c r="AV82" s="59"/>
    </row>
    <row r="83" spans="1:48" ht="13.5" customHeight="1" x14ac:dyDescent="0.25">
      <c r="A83" s="59"/>
      <c r="B83" s="59"/>
      <c r="C83" s="56"/>
      <c r="D83" s="56"/>
      <c r="E83" s="56"/>
      <c r="F83" s="53"/>
      <c r="G83" s="53"/>
      <c r="H83" s="53"/>
      <c r="I83" s="53"/>
      <c r="J83" s="53"/>
      <c r="K83" s="53"/>
      <c r="L83" s="60"/>
      <c r="M83" s="60"/>
      <c r="N83" s="60"/>
      <c r="O83" s="60"/>
      <c r="P83" s="60"/>
      <c r="Q83" s="56"/>
      <c r="R83" s="56"/>
      <c r="S83" s="56"/>
      <c r="T83" s="56"/>
      <c r="U83" s="60"/>
      <c r="V83" s="60"/>
      <c r="W83" s="60"/>
      <c r="X83" s="61"/>
      <c r="Y83" s="61"/>
      <c r="Z83" s="60"/>
      <c r="AA83" s="60"/>
      <c r="AB83" s="60"/>
      <c r="AC83" s="60"/>
      <c r="AD83" s="62"/>
      <c r="AE83" s="60"/>
      <c r="AF83" s="60"/>
      <c r="AG83" s="60"/>
      <c r="AH83" s="60"/>
      <c r="AI83" s="61"/>
      <c r="AJ83" s="63"/>
      <c r="AK83" s="60"/>
      <c r="AL83" s="61"/>
      <c r="AM83" s="63"/>
      <c r="AN83" s="60"/>
      <c r="AO83" s="60"/>
      <c r="AP83" s="60"/>
      <c r="AQ83" s="61"/>
      <c r="AR83" s="63"/>
      <c r="AS83" s="60"/>
      <c r="AT83" s="60"/>
      <c r="AU83" s="59"/>
      <c r="AV83" s="59"/>
    </row>
    <row r="84" spans="1:48" ht="13.5" customHeight="1" x14ac:dyDescent="0.25">
      <c r="A84" s="59"/>
      <c r="B84" s="59"/>
      <c r="C84" s="56"/>
      <c r="D84" s="56"/>
      <c r="E84" s="56"/>
      <c r="F84" s="53"/>
      <c r="G84" s="53"/>
      <c r="H84" s="53"/>
      <c r="I84" s="53"/>
      <c r="J84" s="53"/>
      <c r="K84" s="53"/>
      <c r="L84" s="60"/>
      <c r="M84" s="60"/>
      <c r="N84" s="60"/>
      <c r="O84" s="60"/>
      <c r="P84" s="60"/>
      <c r="Q84" s="56"/>
      <c r="R84" s="56"/>
      <c r="S84" s="56"/>
      <c r="T84" s="56"/>
      <c r="U84" s="60"/>
      <c r="V84" s="60"/>
      <c r="W84" s="60"/>
      <c r="X84" s="61"/>
      <c r="Y84" s="61"/>
      <c r="Z84" s="60"/>
      <c r="AA84" s="60"/>
      <c r="AB84" s="60"/>
      <c r="AC84" s="60"/>
      <c r="AD84" s="62"/>
      <c r="AE84" s="60"/>
      <c r="AF84" s="60"/>
      <c r="AG84" s="60"/>
      <c r="AH84" s="60"/>
      <c r="AI84" s="61"/>
      <c r="AJ84" s="63"/>
      <c r="AK84" s="60"/>
      <c r="AL84" s="61"/>
      <c r="AM84" s="63"/>
      <c r="AN84" s="60"/>
      <c r="AO84" s="60"/>
      <c r="AP84" s="60"/>
      <c r="AQ84" s="61"/>
      <c r="AR84" s="63"/>
      <c r="AS84" s="60"/>
      <c r="AT84" s="60"/>
      <c r="AU84" s="59"/>
      <c r="AV84" s="59"/>
    </row>
    <row r="85" spans="1:48" ht="13.5" customHeight="1" x14ac:dyDescent="0.25">
      <c r="A85" s="59"/>
      <c r="B85" s="59"/>
      <c r="C85" s="56"/>
      <c r="D85" s="56"/>
      <c r="E85" s="56"/>
      <c r="F85" s="53"/>
      <c r="G85" s="53"/>
      <c r="H85" s="53"/>
      <c r="I85" s="53"/>
      <c r="J85" s="53"/>
      <c r="K85" s="53"/>
      <c r="L85" s="60"/>
      <c r="M85" s="60"/>
      <c r="N85" s="60"/>
      <c r="O85" s="60"/>
      <c r="P85" s="60"/>
      <c r="Q85" s="56"/>
      <c r="R85" s="56"/>
      <c r="S85" s="56"/>
      <c r="T85" s="56"/>
      <c r="U85" s="60"/>
      <c r="V85" s="60"/>
      <c r="W85" s="60"/>
      <c r="X85" s="61"/>
      <c r="Y85" s="61"/>
      <c r="Z85" s="60"/>
      <c r="AA85" s="60"/>
      <c r="AB85" s="60"/>
      <c r="AC85" s="60"/>
      <c r="AD85" s="62"/>
      <c r="AE85" s="60"/>
      <c r="AF85" s="60"/>
      <c r="AG85" s="60"/>
      <c r="AH85" s="60"/>
      <c r="AI85" s="61"/>
      <c r="AJ85" s="63"/>
      <c r="AK85" s="60"/>
      <c r="AL85" s="61"/>
      <c r="AM85" s="63"/>
      <c r="AN85" s="60"/>
      <c r="AO85" s="60"/>
      <c r="AP85" s="60"/>
      <c r="AQ85" s="61"/>
      <c r="AR85" s="63"/>
      <c r="AS85" s="60"/>
      <c r="AT85" s="60"/>
      <c r="AU85" s="59"/>
      <c r="AV85" s="59"/>
    </row>
    <row r="86" spans="1:48" ht="13.5" customHeight="1" x14ac:dyDescent="0.25">
      <c r="A86" s="59"/>
      <c r="B86" s="59"/>
      <c r="C86" s="56"/>
      <c r="D86" s="56"/>
      <c r="E86" s="56"/>
      <c r="F86" s="53"/>
      <c r="G86" s="53"/>
      <c r="H86" s="53"/>
      <c r="I86" s="53"/>
      <c r="J86" s="53"/>
      <c r="K86" s="53"/>
      <c r="L86" s="60"/>
      <c r="M86" s="60"/>
      <c r="N86" s="60"/>
      <c r="O86" s="60"/>
      <c r="P86" s="60"/>
      <c r="Q86" s="56"/>
      <c r="R86" s="56"/>
      <c r="S86" s="56"/>
      <c r="T86" s="56"/>
      <c r="U86" s="60"/>
      <c r="V86" s="60"/>
      <c r="W86" s="60"/>
      <c r="X86" s="61"/>
      <c r="Y86" s="61"/>
      <c r="Z86" s="60"/>
      <c r="AA86" s="60"/>
      <c r="AB86" s="60"/>
      <c r="AC86" s="60"/>
      <c r="AD86" s="62"/>
      <c r="AE86" s="60"/>
      <c r="AF86" s="60"/>
      <c r="AG86" s="60"/>
      <c r="AH86" s="60"/>
      <c r="AI86" s="61"/>
      <c r="AJ86" s="63"/>
      <c r="AK86" s="60"/>
      <c r="AL86" s="61"/>
      <c r="AM86" s="63"/>
      <c r="AN86" s="60"/>
      <c r="AO86" s="60"/>
      <c r="AP86" s="60"/>
      <c r="AQ86" s="61"/>
      <c r="AR86" s="63"/>
      <c r="AS86" s="60"/>
      <c r="AT86" s="60"/>
      <c r="AU86" s="59"/>
      <c r="AV86" s="59"/>
    </row>
    <row r="87" spans="1:48" ht="13.5" customHeight="1" x14ac:dyDescent="0.25">
      <c r="A87" s="59"/>
      <c r="B87" s="59"/>
      <c r="C87" s="56"/>
      <c r="D87" s="56"/>
      <c r="E87" s="56"/>
      <c r="F87" s="53"/>
      <c r="G87" s="53"/>
      <c r="H87" s="53"/>
      <c r="I87" s="53"/>
      <c r="J87" s="53"/>
      <c r="K87" s="53"/>
      <c r="L87" s="60"/>
      <c r="M87" s="60"/>
      <c r="N87" s="60"/>
      <c r="O87" s="60"/>
      <c r="P87" s="60"/>
      <c r="Q87" s="56"/>
      <c r="R87" s="56"/>
      <c r="S87" s="56"/>
      <c r="T87" s="56"/>
      <c r="U87" s="60"/>
      <c r="V87" s="60"/>
      <c r="W87" s="60"/>
      <c r="X87" s="61"/>
      <c r="Y87" s="61"/>
      <c r="Z87" s="60"/>
      <c r="AA87" s="60"/>
      <c r="AB87" s="60"/>
      <c r="AC87" s="60"/>
      <c r="AD87" s="62"/>
      <c r="AE87" s="60"/>
      <c r="AF87" s="60"/>
      <c r="AG87" s="60"/>
      <c r="AH87" s="60"/>
      <c r="AI87" s="61"/>
      <c r="AJ87" s="63"/>
      <c r="AK87" s="60"/>
      <c r="AL87" s="61"/>
      <c r="AM87" s="63"/>
      <c r="AN87" s="60"/>
      <c r="AO87" s="60"/>
      <c r="AP87" s="60"/>
      <c r="AQ87" s="61"/>
      <c r="AR87" s="63"/>
      <c r="AS87" s="60"/>
      <c r="AT87" s="60"/>
      <c r="AU87" s="59"/>
      <c r="AV87" s="59"/>
    </row>
    <row r="88" spans="1:48" ht="13.5" customHeight="1" x14ac:dyDescent="0.25">
      <c r="A88" s="59"/>
      <c r="B88" s="59"/>
      <c r="C88" s="56"/>
      <c r="D88" s="56"/>
      <c r="E88" s="56"/>
      <c r="F88" s="53"/>
      <c r="G88" s="53"/>
      <c r="H88" s="53"/>
      <c r="I88" s="53"/>
      <c r="J88" s="53"/>
      <c r="K88" s="53"/>
      <c r="L88" s="60"/>
      <c r="M88" s="60"/>
      <c r="N88" s="60"/>
      <c r="O88" s="60"/>
      <c r="P88" s="60"/>
      <c r="Q88" s="56"/>
      <c r="R88" s="56"/>
      <c r="S88" s="56"/>
      <c r="T88" s="56"/>
      <c r="U88" s="60"/>
      <c r="V88" s="60"/>
      <c r="W88" s="60"/>
      <c r="X88" s="61"/>
      <c r="Y88" s="61"/>
      <c r="Z88" s="60"/>
      <c r="AA88" s="60"/>
      <c r="AB88" s="60"/>
      <c r="AC88" s="60"/>
      <c r="AD88" s="62"/>
      <c r="AE88" s="60"/>
      <c r="AF88" s="60"/>
      <c r="AG88" s="60"/>
      <c r="AH88" s="60"/>
      <c r="AI88" s="61"/>
      <c r="AJ88" s="63"/>
      <c r="AK88" s="60"/>
      <c r="AL88" s="61"/>
      <c r="AM88" s="63"/>
      <c r="AN88" s="60"/>
      <c r="AO88" s="60"/>
      <c r="AP88" s="60"/>
      <c r="AQ88" s="61"/>
      <c r="AR88" s="63"/>
      <c r="AS88" s="60"/>
      <c r="AT88" s="60"/>
      <c r="AU88" s="59"/>
      <c r="AV88" s="59"/>
    </row>
    <row r="89" spans="1:48" ht="13.5" customHeight="1" x14ac:dyDescent="0.25">
      <c r="A89" s="59"/>
      <c r="B89" s="59"/>
      <c r="C89" s="56"/>
      <c r="D89" s="56"/>
      <c r="E89" s="56"/>
      <c r="F89" s="53"/>
      <c r="G89" s="53"/>
      <c r="H89" s="53"/>
      <c r="I89" s="53"/>
      <c r="J89" s="53"/>
      <c r="K89" s="53"/>
      <c r="L89" s="60"/>
      <c r="M89" s="60"/>
      <c r="N89" s="60"/>
      <c r="O89" s="60"/>
      <c r="P89" s="60"/>
      <c r="Q89" s="56"/>
      <c r="R89" s="56"/>
      <c r="S89" s="56"/>
      <c r="T89" s="56"/>
      <c r="U89" s="60"/>
      <c r="V89" s="60"/>
      <c r="W89" s="60"/>
      <c r="X89" s="61"/>
      <c r="Y89" s="61"/>
      <c r="Z89" s="60"/>
      <c r="AA89" s="60"/>
      <c r="AB89" s="60"/>
      <c r="AC89" s="60"/>
      <c r="AD89" s="62"/>
      <c r="AE89" s="60"/>
      <c r="AF89" s="60"/>
      <c r="AG89" s="60"/>
      <c r="AH89" s="60"/>
      <c r="AI89" s="61"/>
      <c r="AJ89" s="63"/>
      <c r="AK89" s="60"/>
      <c r="AL89" s="61"/>
      <c r="AM89" s="63"/>
      <c r="AN89" s="60"/>
      <c r="AO89" s="60"/>
      <c r="AP89" s="60"/>
      <c r="AQ89" s="61"/>
      <c r="AR89" s="63"/>
      <c r="AS89" s="60"/>
      <c r="AT89" s="60"/>
      <c r="AU89" s="59"/>
      <c r="AV89" s="59"/>
    </row>
    <row r="90" spans="1:48" ht="13.5" customHeight="1" x14ac:dyDescent="0.25">
      <c r="A90" s="59"/>
      <c r="B90" s="59"/>
      <c r="C90" s="56"/>
      <c r="D90" s="56"/>
      <c r="E90" s="56"/>
      <c r="F90" s="53"/>
      <c r="G90" s="53"/>
      <c r="H90" s="53"/>
      <c r="I90" s="53"/>
      <c r="J90" s="53"/>
      <c r="K90" s="53"/>
      <c r="L90" s="60"/>
      <c r="M90" s="60"/>
      <c r="N90" s="60"/>
      <c r="O90" s="60"/>
      <c r="P90" s="60"/>
      <c r="Q90" s="56"/>
      <c r="R90" s="56"/>
      <c r="S90" s="56"/>
      <c r="T90" s="56"/>
      <c r="U90" s="60"/>
      <c r="V90" s="60"/>
      <c r="W90" s="60"/>
      <c r="X90" s="61"/>
      <c r="Y90" s="61"/>
      <c r="Z90" s="60"/>
      <c r="AA90" s="60"/>
      <c r="AB90" s="60"/>
      <c r="AC90" s="60"/>
      <c r="AD90" s="62"/>
      <c r="AE90" s="60"/>
      <c r="AF90" s="60"/>
      <c r="AG90" s="60"/>
      <c r="AH90" s="60"/>
      <c r="AI90" s="61"/>
      <c r="AJ90" s="63"/>
      <c r="AK90" s="60"/>
      <c r="AL90" s="61"/>
      <c r="AM90" s="63"/>
      <c r="AN90" s="60"/>
      <c r="AO90" s="60"/>
      <c r="AP90" s="60"/>
      <c r="AQ90" s="61"/>
      <c r="AR90" s="63"/>
      <c r="AS90" s="60"/>
      <c r="AT90" s="60"/>
      <c r="AU90" s="59"/>
      <c r="AV90" s="59"/>
    </row>
    <row r="91" spans="1:48" ht="13.5" customHeight="1" x14ac:dyDescent="0.25">
      <c r="A91" s="59"/>
      <c r="B91" s="59"/>
      <c r="C91" s="56"/>
      <c r="D91" s="56"/>
      <c r="E91" s="56"/>
      <c r="F91" s="53"/>
      <c r="G91" s="53"/>
      <c r="H91" s="53"/>
      <c r="I91" s="53"/>
      <c r="J91" s="53"/>
      <c r="K91" s="53"/>
      <c r="L91" s="60"/>
      <c r="M91" s="60"/>
      <c r="N91" s="60"/>
      <c r="O91" s="60"/>
      <c r="P91" s="60"/>
      <c r="Q91" s="56"/>
      <c r="R91" s="56"/>
      <c r="S91" s="56"/>
      <c r="T91" s="56"/>
      <c r="U91" s="60"/>
      <c r="V91" s="60"/>
      <c r="W91" s="60"/>
      <c r="X91" s="61"/>
      <c r="Y91" s="61"/>
      <c r="Z91" s="60"/>
      <c r="AA91" s="60"/>
      <c r="AB91" s="60"/>
      <c r="AC91" s="60"/>
      <c r="AD91" s="62"/>
      <c r="AE91" s="60"/>
      <c r="AF91" s="60"/>
      <c r="AG91" s="60"/>
      <c r="AH91" s="60"/>
      <c r="AI91" s="61"/>
      <c r="AJ91" s="63"/>
      <c r="AK91" s="60"/>
      <c r="AL91" s="61"/>
      <c r="AM91" s="63"/>
      <c r="AN91" s="60"/>
      <c r="AO91" s="60"/>
      <c r="AP91" s="60"/>
      <c r="AQ91" s="61"/>
      <c r="AR91" s="63"/>
      <c r="AS91" s="60"/>
      <c r="AT91" s="60"/>
      <c r="AU91" s="59"/>
      <c r="AV91" s="59"/>
    </row>
    <row r="92" spans="1:48" ht="13.5" customHeight="1" x14ac:dyDescent="0.25">
      <c r="A92" s="59"/>
      <c r="B92" s="59"/>
      <c r="C92" s="56"/>
      <c r="D92" s="56"/>
      <c r="E92" s="56"/>
      <c r="F92" s="53"/>
      <c r="G92" s="53"/>
      <c r="H92" s="53"/>
      <c r="I92" s="53"/>
      <c r="J92" s="53"/>
      <c r="K92" s="53"/>
      <c r="L92" s="60"/>
      <c r="M92" s="60"/>
      <c r="N92" s="60"/>
      <c r="O92" s="60"/>
      <c r="P92" s="60"/>
      <c r="Q92" s="56"/>
      <c r="R92" s="56"/>
      <c r="S92" s="56"/>
      <c r="T92" s="56"/>
      <c r="U92" s="60"/>
      <c r="V92" s="60"/>
      <c r="W92" s="60"/>
      <c r="X92" s="61"/>
      <c r="Y92" s="61"/>
      <c r="Z92" s="60"/>
      <c r="AA92" s="60"/>
      <c r="AB92" s="60"/>
      <c r="AC92" s="60"/>
      <c r="AD92" s="62"/>
      <c r="AE92" s="60"/>
      <c r="AF92" s="60"/>
      <c r="AG92" s="60"/>
      <c r="AH92" s="60"/>
      <c r="AI92" s="61"/>
      <c r="AJ92" s="63"/>
      <c r="AK92" s="60"/>
      <c r="AL92" s="61"/>
      <c r="AM92" s="63"/>
      <c r="AN92" s="60"/>
      <c r="AO92" s="60"/>
      <c r="AP92" s="60"/>
      <c r="AQ92" s="61"/>
      <c r="AR92" s="63"/>
      <c r="AS92" s="60"/>
      <c r="AT92" s="60"/>
      <c r="AU92" s="59"/>
      <c r="AV92" s="59"/>
    </row>
    <row r="93" spans="1:48" ht="13.5" customHeight="1" x14ac:dyDescent="0.25">
      <c r="A93" s="59"/>
      <c r="B93" s="59"/>
      <c r="C93" s="56"/>
      <c r="D93" s="56"/>
      <c r="E93" s="56"/>
      <c r="F93" s="53"/>
      <c r="G93" s="53"/>
      <c r="H93" s="53"/>
      <c r="I93" s="53"/>
      <c r="J93" s="53"/>
      <c r="K93" s="53"/>
      <c r="L93" s="60"/>
      <c r="M93" s="60"/>
      <c r="N93" s="60"/>
      <c r="O93" s="60"/>
      <c r="P93" s="60"/>
      <c r="Q93" s="56"/>
      <c r="R93" s="56"/>
      <c r="S93" s="56"/>
      <c r="T93" s="56"/>
      <c r="U93" s="60"/>
      <c r="V93" s="60"/>
      <c r="W93" s="60"/>
      <c r="X93" s="61"/>
      <c r="Y93" s="61"/>
      <c r="Z93" s="60"/>
      <c r="AA93" s="60"/>
      <c r="AB93" s="60"/>
      <c r="AC93" s="60"/>
      <c r="AD93" s="62"/>
      <c r="AE93" s="60"/>
      <c r="AF93" s="60"/>
      <c r="AG93" s="60"/>
      <c r="AH93" s="60"/>
      <c r="AI93" s="61"/>
      <c r="AJ93" s="63"/>
      <c r="AK93" s="60"/>
      <c r="AL93" s="61"/>
      <c r="AM93" s="63"/>
      <c r="AN93" s="60"/>
      <c r="AO93" s="60"/>
      <c r="AP93" s="60"/>
      <c r="AQ93" s="61"/>
      <c r="AR93" s="63"/>
      <c r="AS93" s="60"/>
      <c r="AT93" s="60"/>
      <c r="AU93" s="59"/>
      <c r="AV93" s="59"/>
    </row>
    <row r="94" spans="1:48" ht="13.5" customHeight="1" x14ac:dyDescent="0.25">
      <c r="A94" s="59"/>
      <c r="B94" s="59"/>
      <c r="C94" s="56"/>
      <c r="D94" s="56"/>
      <c r="E94" s="56"/>
      <c r="F94" s="53"/>
      <c r="G94" s="53"/>
      <c r="H94" s="53"/>
      <c r="I94" s="53"/>
      <c r="J94" s="53"/>
      <c r="K94" s="53"/>
      <c r="L94" s="60"/>
      <c r="M94" s="60"/>
      <c r="N94" s="60"/>
      <c r="O94" s="60"/>
      <c r="P94" s="60"/>
      <c r="Q94" s="56"/>
      <c r="R94" s="56"/>
      <c r="S94" s="56"/>
      <c r="T94" s="56"/>
      <c r="U94" s="60"/>
      <c r="V94" s="60"/>
      <c r="W94" s="60"/>
      <c r="X94" s="61"/>
      <c r="Y94" s="61"/>
      <c r="Z94" s="60"/>
      <c r="AA94" s="60"/>
      <c r="AB94" s="60"/>
      <c r="AC94" s="60"/>
      <c r="AD94" s="62"/>
      <c r="AE94" s="60"/>
      <c r="AF94" s="60"/>
      <c r="AG94" s="60"/>
      <c r="AH94" s="60"/>
      <c r="AI94" s="61"/>
      <c r="AJ94" s="63"/>
      <c r="AK94" s="60"/>
      <c r="AL94" s="61"/>
      <c r="AM94" s="63"/>
      <c r="AN94" s="60"/>
      <c r="AO94" s="60"/>
      <c r="AP94" s="60"/>
      <c r="AQ94" s="61"/>
      <c r="AR94" s="63"/>
      <c r="AS94" s="60"/>
      <c r="AT94" s="60"/>
      <c r="AU94" s="59"/>
      <c r="AV94" s="59"/>
    </row>
    <row r="95" spans="1:48" ht="13.5" customHeight="1" x14ac:dyDescent="0.25">
      <c r="A95" s="59"/>
      <c r="B95" s="59"/>
      <c r="C95" s="56"/>
      <c r="D95" s="56"/>
      <c r="E95" s="56"/>
      <c r="F95" s="53"/>
      <c r="G95" s="53"/>
      <c r="H95" s="53"/>
      <c r="I95" s="53"/>
      <c r="J95" s="53"/>
      <c r="K95" s="53"/>
      <c r="L95" s="60"/>
      <c r="M95" s="60"/>
      <c r="N95" s="60"/>
      <c r="O95" s="60"/>
      <c r="P95" s="60"/>
      <c r="Q95" s="56"/>
      <c r="R95" s="56"/>
      <c r="S95" s="56"/>
      <c r="T95" s="56"/>
      <c r="U95" s="60"/>
      <c r="V95" s="60"/>
      <c r="W95" s="60"/>
      <c r="X95" s="61"/>
      <c r="Y95" s="61"/>
      <c r="Z95" s="60"/>
      <c r="AA95" s="60"/>
      <c r="AB95" s="60"/>
      <c r="AC95" s="60"/>
      <c r="AD95" s="62"/>
      <c r="AE95" s="60"/>
      <c r="AF95" s="60"/>
      <c r="AG95" s="60"/>
      <c r="AH95" s="60"/>
      <c r="AI95" s="61"/>
      <c r="AJ95" s="63"/>
      <c r="AK95" s="60"/>
      <c r="AL95" s="61"/>
      <c r="AM95" s="63"/>
      <c r="AN95" s="60"/>
      <c r="AO95" s="60"/>
      <c r="AP95" s="60"/>
      <c r="AQ95" s="61"/>
      <c r="AR95" s="63"/>
      <c r="AS95" s="60"/>
      <c r="AT95" s="60"/>
      <c r="AU95" s="59"/>
      <c r="AV95" s="59"/>
    </row>
    <row r="96" spans="1:48" ht="13.5" customHeight="1" x14ac:dyDescent="0.25">
      <c r="A96" s="59"/>
      <c r="B96" s="59"/>
      <c r="C96" s="56"/>
      <c r="D96" s="56"/>
      <c r="E96" s="56"/>
      <c r="F96" s="53"/>
      <c r="G96" s="53"/>
      <c r="H96" s="53"/>
      <c r="I96" s="53"/>
      <c r="J96" s="53"/>
      <c r="K96" s="53"/>
      <c r="L96" s="60"/>
      <c r="M96" s="60"/>
      <c r="N96" s="60"/>
      <c r="O96" s="60"/>
      <c r="P96" s="60"/>
      <c r="Q96" s="56"/>
      <c r="R96" s="56"/>
      <c r="S96" s="56"/>
      <c r="T96" s="56"/>
      <c r="U96" s="60"/>
      <c r="V96" s="60"/>
      <c r="W96" s="60"/>
      <c r="X96" s="61"/>
      <c r="Y96" s="61"/>
      <c r="Z96" s="60"/>
      <c r="AA96" s="60"/>
      <c r="AB96" s="60"/>
      <c r="AC96" s="60"/>
      <c r="AD96" s="62"/>
      <c r="AE96" s="60"/>
      <c r="AF96" s="60"/>
      <c r="AG96" s="60"/>
      <c r="AH96" s="60"/>
      <c r="AI96" s="61"/>
      <c r="AJ96" s="63"/>
      <c r="AK96" s="60"/>
      <c r="AL96" s="61"/>
      <c r="AM96" s="63"/>
      <c r="AN96" s="60"/>
      <c r="AO96" s="60"/>
      <c r="AP96" s="60"/>
      <c r="AQ96" s="61"/>
      <c r="AR96" s="63"/>
      <c r="AS96" s="60"/>
      <c r="AT96" s="60"/>
      <c r="AU96" s="59"/>
      <c r="AV96" s="59"/>
    </row>
    <row r="97" spans="1:48" ht="13.5" customHeight="1" x14ac:dyDescent="0.25">
      <c r="A97" s="59"/>
      <c r="B97" s="59"/>
      <c r="C97" s="56"/>
      <c r="D97" s="56"/>
      <c r="E97" s="56"/>
      <c r="F97" s="53"/>
      <c r="G97" s="53"/>
      <c r="H97" s="53"/>
      <c r="I97" s="53"/>
      <c r="J97" s="53"/>
      <c r="K97" s="53"/>
      <c r="L97" s="60"/>
      <c r="M97" s="60"/>
      <c r="N97" s="60"/>
      <c r="O97" s="60"/>
      <c r="P97" s="60"/>
      <c r="Q97" s="56"/>
      <c r="R97" s="56"/>
      <c r="S97" s="56"/>
      <c r="T97" s="56"/>
      <c r="U97" s="60"/>
      <c r="V97" s="60"/>
      <c r="W97" s="60"/>
      <c r="X97" s="61"/>
      <c r="Y97" s="61"/>
      <c r="Z97" s="60"/>
      <c r="AA97" s="60"/>
      <c r="AB97" s="60"/>
      <c r="AC97" s="60"/>
      <c r="AD97" s="62"/>
      <c r="AE97" s="60"/>
      <c r="AF97" s="60"/>
      <c r="AG97" s="60"/>
      <c r="AH97" s="60"/>
      <c r="AI97" s="61"/>
      <c r="AJ97" s="63"/>
      <c r="AK97" s="60"/>
      <c r="AL97" s="61"/>
      <c r="AM97" s="63"/>
      <c r="AN97" s="60"/>
      <c r="AO97" s="60"/>
      <c r="AP97" s="60"/>
      <c r="AQ97" s="61"/>
      <c r="AR97" s="63"/>
      <c r="AS97" s="60"/>
      <c r="AT97" s="60"/>
      <c r="AU97" s="59"/>
      <c r="AV97" s="59"/>
    </row>
    <row r="98" spans="1:48" ht="13.5" customHeight="1" x14ac:dyDescent="0.25">
      <c r="A98" s="59"/>
      <c r="B98" s="59"/>
      <c r="C98" s="56"/>
      <c r="D98" s="56"/>
      <c r="E98" s="56"/>
      <c r="F98" s="53"/>
      <c r="G98" s="53"/>
      <c r="H98" s="53"/>
      <c r="I98" s="53"/>
      <c r="J98" s="53"/>
      <c r="K98" s="53"/>
      <c r="L98" s="60"/>
      <c r="M98" s="60"/>
      <c r="N98" s="60"/>
      <c r="O98" s="60"/>
      <c r="P98" s="60"/>
      <c r="Q98" s="56"/>
      <c r="R98" s="56"/>
      <c r="S98" s="56"/>
      <c r="T98" s="56"/>
      <c r="U98" s="60"/>
      <c r="V98" s="60"/>
      <c r="W98" s="60"/>
      <c r="X98" s="61"/>
      <c r="Y98" s="61"/>
      <c r="Z98" s="60"/>
      <c r="AA98" s="60"/>
      <c r="AB98" s="60"/>
      <c r="AC98" s="60"/>
      <c r="AD98" s="62"/>
      <c r="AE98" s="60"/>
      <c r="AF98" s="60"/>
      <c r="AG98" s="60"/>
      <c r="AH98" s="60"/>
      <c r="AI98" s="61"/>
      <c r="AJ98" s="63"/>
      <c r="AK98" s="60"/>
      <c r="AL98" s="61"/>
      <c r="AM98" s="63"/>
      <c r="AN98" s="60"/>
      <c r="AO98" s="60"/>
      <c r="AP98" s="60"/>
      <c r="AQ98" s="61"/>
      <c r="AR98" s="63"/>
      <c r="AS98" s="60"/>
      <c r="AT98" s="60"/>
      <c r="AU98" s="59"/>
      <c r="AV98" s="59"/>
    </row>
    <row r="99" spans="1:48" ht="13.5" customHeight="1" x14ac:dyDescent="0.25">
      <c r="A99" s="59"/>
      <c r="B99" s="59"/>
      <c r="C99" s="56"/>
      <c r="D99" s="56"/>
      <c r="E99" s="56"/>
      <c r="F99" s="53"/>
      <c r="G99" s="53"/>
      <c r="H99" s="53"/>
      <c r="I99" s="53"/>
      <c r="J99" s="53"/>
      <c r="K99" s="53"/>
      <c r="L99" s="60"/>
      <c r="M99" s="60"/>
      <c r="N99" s="60"/>
      <c r="O99" s="60"/>
      <c r="P99" s="60"/>
      <c r="Q99" s="56"/>
      <c r="R99" s="56"/>
      <c r="S99" s="56"/>
      <c r="T99" s="56"/>
      <c r="U99" s="60"/>
      <c r="V99" s="60"/>
      <c r="W99" s="60"/>
      <c r="X99" s="61"/>
      <c r="Y99" s="61"/>
      <c r="Z99" s="60"/>
      <c r="AA99" s="60"/>
      <c r="AB99" s="60"/>
      <c r="AC99" s="60"/>
      <c r="AD99" s="62"/>
      <c r="AE99" s="60"/>
      <c r="AF99" s="60"/>
      <c r="AG99" s="60"/>
      <c r="AH99" s="60"/>
      <c r="AI99" s="61"/>
      <c r="AJ99" s="63"/>
      <c r="AK99" s="60"/>
      <c r="AL99" s="61"/>
      <c r="AM99" s="63"/>
      <c r="AN99" s="60"/>
      <c r="AO99" s="60"/>
      <c r="AP99" s="60"/>
      <c r="AQ99" s="61"/>
      <c r="AR99" s="63"/>
      <c r="AS99" s="60"/>
      <c r="AT99" s="60"/>
      <c r="AU99" s="59"/>
      <c r="AV99" s="59"/>
    </row>
    <row r="100" spans="1:48" ht="13.5" customHeight="1" x14ac:dyDescent="0.25">
      <c r="A100" s="59"/>
      <c r="B100" s="59"/>
      <c r="C100" s="56"/>
      <c r="D100" s="56"/>
      <c r="E100" s="56"/>
      <c r="F100" s="53"/>
      <c r="G100" s="53"/>
      <c r="H100" s="53"/>
      <c r="I100" s="53"/>
      <c r="J100" s="53"/>
      <c r="K100" s="53"/>
      <c r="L100" s="60"/>
      <c r="M100" s="60"/>
      <c r="N100" s="60"/>
      <c r="O100" s="60"/>
      <c r="P100" s="60"/>
      <c r="Q100" s="56"/>
      <c r="R100" s="56"/>
      <c r="S100" s="56"/>
      <c r="T100" s="56"/>
      <c r="U100" s="60"/>
      <c r="V100" s="60"/>
      <c r="W100" s="60"/>
      <c r="X100" s="61"/>
      <c r="Y100" s="61"/>
      <c r="Z100" s="60"/>
      <c r="AA100" s="60"/>
      <c r="AB100" s="60"/>
      <c r="AC100" s="60"/>
      <c r="AD100" s="62"/>
      <c r="AE100" s="60"/>
      <c r="AF100" s="60"/>
      <c r="AG100" s="60"/>
      <c r="AH100" s="60"/>
      <c r="AI100" s="61"/>
      <c r="AJ100" s="63"/>
      <c r="AK100" s="60"/>
      <c r="AL100" s="61"/>
      <c r="AM100" s="63"/>
      <c r="AN100" s="60"/>
      <c r="AO100" s="60"/>
      <c r="AP100" s="60"/>
      <c r="AQ100" s="61"/>
      <c r="AR100" s="63"/>
      <c r="AS100" s="60"/>
      <c r="AT100" s="60"/>
      <c r="AU100" s="59"/>
      <c r="AV100" s="59"/>
    </row>
    <row r="101" spans="1:48" ht="13.5" customHeight="1" x14ac:dyDescent="0.25">
      <c r="A101" s="59"/>
      <c r="B101" s="59"/>
      <c r="C101" s="56"/>
      <c r="D101" s="56"/>
      <c r="E101" s="56"/>
      <c r="F101" s="53"/>
      <c r="G101" s="53"/>
      <c r="H101" s="53"/>
      <c r="I101" s="53"/>
      <c r="J101" s="53"/>
      <c r="K101" s="53"/>
      <c r="L101" s="60"/>
      <c r="M101" s="60"/>
      <c r="N101" s="60"/>
      <c r="O101" s="60"/>
      <c r="P101" s="60"/>
      <c r="Q101" s="56"/>
      <c r="R101" s="56"/>
      <c r="S101" s="56"/>
      <c r="T101" s="56"/>
      <c r="U101" s="60"/>
      <c r="V101" s="60"/>
      <c r="W101" s="60"/>
      <c r="X101" s="61"/>
      <c r="Y101" s="61"/>
      <c r="Z101" s="60"/>
      <c r="AA101" s="60"/>
      <c r="AB101" s="60"/>
      <c r="AC101" s="60"/>
      <c r="AD101" s="62"/>
      <c r="AE101" s="60"/>
      <c r="AF101" s="60"/>
      <c r="AG101" s="60"/>
      <c r="AH101" s="60"/>
      <c r="AI101" s="61"/>
      <c r="AJ101" s="63"/>
      <c r="AK101" s="60"/>
      <c r="AL101" s="61"/>
      <c r="AM101" s="63"/>
      <c r="AN101" s="60"/>
      <c r="AO101" s="60"/>
      <c r="AP101" s="60"/>
      <c r="AQ101" s="61"/>
      <c r="AR101" s="63"/>
      <c r="AS101" s="60"/>
      <c r="AT101" s="60"/>
      <c r="AU101" s="59"/>
      <c r="AV101" s="59"/>
    </row>
    <row r="102" spans="1:48" ht="13.5" customHeight="1" x14ac:dyDescent="0.25">
      <c r="A102" s="59"/>
      <c r="B102" s="59"/>
      <c r="C102" s="56"/>
      <c r="D102" s="56"/>
      <c r="E102" s="56"/>
      <c r="F102" s="53"/>
      <c r="G102" s="53"/>
      <c r="H102" s="53"/>
      <c r="I102" s="53"/>
      <c r="J102" s="53"/>
      <c r="K102" s="53"/>
      <c r="L102" s="60"/>
      <c r="M102" s="60"/>
      <c r="N102" s="60"/>
      <c r="O102" s="60"/>
      <c r="P102" s="60"/>
      <c r="Q102" s="56"/>
      <c r="R102" s="56"/>
      <c r="S102" s="56"/>
      <c r="T102" s="56"/>
      <c r="U102" s="60"/>
      <c r="V102" s="60"/>
      <c r="W102" s="60"/>
      <c r="X102" s="61"/>
      <c r="Y102" s="61"/>
      <c r="Z102" s="60"/>
      <c r="AA102" s="60"/>
      <c r="AB102" s="60"/>
      <c r="AC102" s="60"/>
      <c r="AD102" s="62"/>
      <c r="AE102" s="60"/>
      <c r="AF102" s="60"/>
      <c r="AG102" s="60"/>
      <c r="AH102" s="60"/>
      <c r="AI102" s="61"/>
      <c r="AJ102" s="63"/>
      <c r="AK102" s="60"/>
      <c r="AL102" s="61"/>
      <c r="AM102" s="63"/>
      <c r="AN102" s="60"/>
      <c r="AO102" s="60"/>
      <c r="AP102" s="60"/>
      <c r="AQ102" s="61"/>
      <c r="AR102" s="63"/>
      <c r="AS102" s="60"/>
      <c r="AT102" s="60"/>
      <c r="AU102" s="59"/>
      <c r="AV102" s="59"/>
    </row>
    <row r="103" spans="1:48" ht="13.5" customHeight="1" x14ac:dyDescent="0.25">
      <c r="A103" s="59"/>
      <c r="B103" s="59"/>
      <c r="C103" s="56"/>
      <c r="D103" s="56"/>
      <c r="E103" s="56"/>
      <c r="F103" s="53"/>
      <c r="G103" s="53"/>
      <c r="H103" s="53"/>
      <c r="I103" s="53"/>
      <c r="J103" s="53"/>
      <c r="K103" s="53"/>
      <c r="L103" s="60"/>
      <c r="M103" s="60"/>
      <c r="N103" s="60"/>
      <c r="O103" s="60"/>
      <c r="P103" s="60"/>
      <c r="Q103" s="56"/>
      <c r="R103" s="56"/>
      <c r="S103" s="56"/>
      <c r="T103" s="56"/>
      <c r="U103" s="60"/>
      <c r="V103" s="60"/>
      <c r="W103" s="60"/>
      <c r="X103" s="61"/>
      <c r="Y103" s="61"/>
      <c r="Z103" s="60"/>
      <c r="AA103" s="60"/>
      <c r="AB103" s="60"/>
      <c r="AC103" s="60"/>
      <c r="AD103" s="62"/>
      <c r="AE103" s="60"/>
      <c r="AF103" s="60"/>
      <c r="AG103" s="60"/>
      <c r="AH103" s="60"/>
      <c r="AI103" s="61"/>
      <c r="AJ103" s="63"/>
      <c r="AK103" s="60"/>
      <c r="AL103" s="61"/>
      <c r="AM103" s="63"/>
      <c r="AN103" s="60"/>
      <c r="AO103" s="60"/>
      <c r="AP103" s="60"/>
      <c r="AQ103" s="61"/>
      <c r="AR103" s="63"/>
      <c r="AS103" s="60"/>
      <c r="AT103" s="60"/>
      <c r="AU103" s="59"/>
      <c r="AV103" s="59"/>
    </row>
    <row r="104" spans="1:48" ht="13.5" customHeight="1" x14ac:dyDescent="0.25">
      <c r="A104" s="59"/>
      <c r="B104" s="59"/>
      <c r="C104" s="56"/>
      <c r="D104" s="56"/>
      <c r="E104" s="56"/>
      <c r="F104" s="53"/>
      <c r="G104" s="53"/>
      <c r="H104" s="53"/>
      <c r="I104" s="53"/>
      <c r="J104" s="53"/>
      <c r="K104" s="53"/>
      <c r="L104" s="60"/>
      <c r="M104" s="60"/>
      <c r="N104" s="60"/>
      <c r="O104" s="60"/>
      <c r="P104" s="60"/>
      <c r="Q104" s="56"/>
      <c r="R104" s="56"/>
      <c r="S104" s="56"/>
      <c r="T104" s="56"/>
      <c r="U104" s="60"/>
      <c r="V104" s="60"/>
      <c r="W104" s="60"/>
      <c r="X104" s="61"/>
      <c r="Y104" s="61"/>
      <c r="Z104" s="60"/>
      <c r="AA104" s="60"/>
      <c r="AB104" s="60"/>
      <c r="AC104" s="60"/>
      <c r="AD104" s="62"/>
      <c r="AE104" s="60"/>
      <c r="AF104" s="60"/>
      <c r="AG104" s="60"/>
      <c r="AH104" s="60"/>
      <c r="AI104" s="61"/>
      <c r="AJ104" s="63"/>
      <c r="AK104" s="60"/>
      <c r="AL104" s="61"/>
      <c r="AM104" s="63"/>
      <c r="AN104" s="60"/>
      <c r="AO104" s="60"/>
      <c r="AP104" s="60"/>
      <c r="AQ104" s="61"/>
      <c r="AR104" s="63"/>
      <c r="AS104" s="60"/>
      <c r="AT104" s="60"/>
      <c r="AU104" s="59"/>
      <c r="AV104" s="59"/>
    </row>
    <row r="105" spans="1:48" ht="13.5" customHeight="1" x14ac:dyDescent="0.25">
      <c r="A105" s="59"/>
      <c r="B105" s="59"/>
      <c r="C105" s="56"/>
      <c r="D105" s="56"/>
      <c r="E105" s="56"/>
      <c r="F105" s="53"/>
      <c r="G105" s="53"/>
      <c r="H105" s="53"/>
      <c r="I105" s="53"/>
      <c r="J105" s="53"/>
      <c r="K105" s="53"/>
      <c r="L105" s="60"/>
      <c r="M105" s="60"/>
      <c r="N105" s="60"/>
      <c r="O105" s="60"/>
      <c r="P105" s="60"/>
      <c r="Q105" s="56"/>
      <c r="R105" s="56"/>
      <c r="S105" s="56"/>
      <c r="T105" s="56"/>
      <c r="U105" s="60"/>
      <c r="V105" s="60"/>
      <c r="W105" s="60"/>
      <c r="X105" s="61"/>
      <c r="Y105" s="61"/>
      <c r="Z105" s="60"/>
      <c r="AA105" s="60"/>
      <c r="AB105" s="60"/>
      <c r="AC105" s="60"/>
      <c r="AD105" s="62"/>
      <c r="AE105" s="60"/>
      <c r="AF105" s="60"/>
      <c r="AG105" s="60"/>
      <c r="AH105" s="60"/>
      <c r="AI105" s="61"/>
      <c r="AJ105" s="63"/>
      <c r="AK105" s="60"/>
      <c r="AL105" s="61"/>
      <c r="AM105" s="63"/>
      <c r="AN105" s="60"/>
      <c r="AO105" s="60"/>
      <c r="AP105" s="60"/>
      <c r="AQ105" s="61"/>
      <c r="AR105" s="63"/>
      <c r="AS105" s="60"/>
      <c r="AT105" s="60"/>
      <c r="AU105" s="59"/>
      <c r="AV105" s="59"/>
    </row>
    <row r="106" spans="1:48" ht="13.5" customHeight="1" x14ac:dyDescent="0.25">
      <c r="A106" s="59"/>
      <c r="B106" s="59"/>
      <c r="C106" s="56"/>
      <c r="D106" s="56"/>
      <c r="E106" s="56"/>
      <c r="F106" s="53"/>
      <c r="G106" s="53"/>
      <c r="H106" s="53"/>
      <c r="I106" s="53"/>
      <c r="J106" s="53"/>
      <c r="K106" s="53"/>
      <c r="L106" s="60"/>
      <c r="M106" s="60"/>
      <c r="N106" s="60"/>
      <c r="O106" s="60"/>
      <c r="P106" s="60"/>
      <c r="Q106" s="56"/>
      <c r="R106" s="56"/>
      <c r="S106" s="56"/>
      <c r="T106" s="56"/>
      <c r="U106" s="60"/>
      <c r="V106" s="60"/>
      <c r="W106" s="60"/>
      <c r="X106" s="61"/>
      <c r="Y106" s="61"/>
      <c r="Z106" s="60"/>
      <c r="AA106" s="60"/>
      <c r="AB106" s="60"/>
      <c r="AC106" s="60"/>
      <c r="AD106" s="62"/>
      <c r="AE106" s="60"/>
      <c r="AF106" s="60"/>
      <c r="AG106" s="60"/>
      <c r="AH106" s="60"/>
      <c r="AI106" s="61"/>
      <c r="AJ106" s="63"/>
      <c r="AK106" s="60"/>
      <c r="AL106" s="61"/>
      <c r="AM106" s="63"/>
      <c r="AN106" s="60"/>
      <c r="AO106" s="60"/>
      <c r="AP106" s="60"/>
      <c r="AQ106" s="61"/>
      <c r="AR106" s="63"/>
      <c r="AS106" s="60"/>
      <c r="AT106" s="60"/>
      <c r="AU106" s="59"/>
      <c r="AV106" s="59"/>
    </row>
    <row r="107" spans="1:48" ht="13.5" customHeight="1" x14ac:dyDescent="0.25">
      <c r="A107" s="59"/>
      <c r="B107" s="59"/>
      <c r="C107" s="56"/>
      <c r="D107" s="56"/>
      <c r="E107" s="56"/>
      <c r="F107" s="53"/>
      <c r="G107" s="53"/>
      <c r="H107" s="53"/>
      <c r="I107" s="53"/>
      <c r="J107" s="53"/>
      <c r="K107" s="53"/>
      <c r="L107" s="60"/>
      <c r="M107" s="60"/>
      <c r="N107" s="60"/>
      <c r="O107" s="60"/>
      <c r="P107" s="60"/>
      <c r="Q107" s="56"/>
      <c r="R107" s="56"/>
      <c r="S107" s="56"/>
      <c r="T107" s="56"/>
      <c r="U107" s="60"/>
      <c r="V107" s="60"/>
      <c r="W107" s="60"/>
      <c r="X107" s="61"/>
      <c r="Y107" s="61"/>
      <c r="Z107" s="60"/>
      <c r="AA107" s="60"/>
      <c r="AB107" s="60"/>
      <c r="AC107" s="60"/>
      <c r="AD107" s="62"/>
      <c r="AE107" s="60"/>
      <c r="AF107" s="60"/>
      <c r="AG107" s="60"/>
      <c r="AH107" s="60"/>
      <c r="AI107" s="61"/>
      <c r="AJ107" s="63"/>
      <c r="AK107" s="60"/>
      <c r="AL107" s="61"/>
      <c r="AM107" s="63"/>
      <c r="AN107" s="60"/>
      <c r="AO107" s="60"/>
      <c r="AP107" s="60"/>
      <c r="AQ107" s="61"/>
      <c r="AR107" s="63"/>
      <c r="AS107" s="60"/>
      <c r="AT107" s="60"/>
      <c r="AU107" s="59"/>
      <c r="AV107" s="59"/>
    </row>
    <row r="108" spans="1:48" ht="13.5" customHeight="1" x14ac:dyDescent="0.25">
      <c r="A108" s="59"/>
      <c r="B108" s="59"/>
      <c r="C108" s="56"/>
      <c r="D108" s="56"/>
      <c r="E108" s="56"/>
      <c r="F108" s="53"/>
      <c r="G108" s="53"/>
      <c r="H108" s="53"/>
      <c r="I108" s="53"/>
      <c r="J108" s="53"/>
      <c r="K108" s="53"/>
      <c r="L108" s="60"/>
      <c r="M108" s="60"/>
      <c r="N108" s="60"/>
      <c r="O108" s="60"/>
      <c r="P108" s="60"/>
      <c r="Q108" s="56"/>
      <c r="R108" s="56"/>
      <c r="S108" s="56"/>
      <c r="T108" s="56"/>
      <c r="U108" s="60"/>
      <c r="V108" s="60"/>
      <c r="W108" s="60"/>
      <c r="X108" s="61"/>
      <c r="Y108" s="61"/>
      <c r="Z108" s="60"/>
      <c r="AA108" s="60"/>
      <c r="AB108" s="60"/>
      <c r="AC108" s="60"/>
      <c r="AD108" s="62"/>
      <c r="AE108" s="60"/>
      <c r="AF108" s="60"/>
      <c r="AG108" s="60"/>
      <c r="AH108" s="60"/>
      <c r="AI108" s="61"/>
      <c r="AJ108" s="63"/>
      <c r="AK108" s="60"/>
      <c r="AL108" s="61"/>
      <c r="AM108" s="63"/>
      <c r="AN108" s="60"/>
      <c r="AO108" s="60"/>
      <c r="AP108" s="60"/>
      <c r="AQ108" s="61"/>
      <c r="AR108" s="63"/>
      <c r="AS108" s="60"/>
      <c r="AT108" s="60"/>
      <c r="AU108" s="59"/>
      <c r="AV108" s="59"/>
    </row>
    <row r="109" spans="1:48" ht="13.5" customHeight="1" x14ac:dyDescent="0.25">
      <c r="A109" s="59"/>
      <c r="B109" s="59"/>
      <c r="C109" s="56"/>
      <c r="D109" s="56"/>
      <c r="E109" s="56"/>
      <c r="F109" s="53"/>
      <c r="G109" s="53"/>
      <c r="H109" s="53"/>
      <c r="I109" s="53"/>
      <c r="J109" s="53"/>
      <c r="K109" s="53"/>
      <c r="L109" s="60"/>
      <c r="M109" s="60"/>
      <c r="N109" s="60"/>
      <c r="O109" s="60"/>
      <c r="P109" s="60"/>
      <c r="Q109" s="56"/>
      <c r="R109" s="56"/>
      <c r="S109" s="56"/>
      <c r="T109" s="56"/>
      <c r="U109" s="60"/>
      <c r="V109" s="60"/>
      <c r="W109" s="60"/>
      <c r="X109" s="61"/>
      <c r="Y109" s="61"/>
      <c r="Z109" s="60"/>
      <c r="AA109" s="60"/>
      <c r="AB109" s="60"/>
      <c r="AC109" s="60"/>
      <c r="AD109" s="62"/>
      <c r="AE109" s="60"/>
      <c r="AF109" s="60"/>
      <c r="AG109" s="60"/>
      <c r="AH109" s="60"/>
      <c r="AI109" s="61"/>
      <c r="AJ109" s="63"/>
      <c r="AK109" s="60"/>
      <c r="AL109" s="61"/>
      <c r="AM109" s="63"/>
      <c r="AN109" s="60"/>
      <c r="AO109" s="60"/>
      <c r="AP109" s="60"/>
      <c r="AQ109" s="61"/>
      <c r="AR109" s="63"/>
      <c r="AS109" s="60"/>
      <c r="AT109" s="60"/>
      <c r="AU109" s="59"/>
      <c r="AV109" s="59"/>
    </row>
    <row r="110" spans="1:48" ht="13.5" customHeight="1" x14ac:dyDescent="0.25">
      <c r="A110" s="59"/>
      <c r="B110" s="59"/>
      <c r="C110" s="56"/>
      <c r="D110" s="56"/>
      <c r="E110" s="56"/>
      <c r="F110" s="53"/>
      <c r="G110" s="53"/>
      <c r="H110" s="53"/>
      <c r="I110" s="53"/>
      <c r="J110" s="53"/>
      <c r="K110" s="53"/>
      <c r="L110" s="60"/>
      <c r="M110" s="60"/>
      <c r="N110" s="60"/>
      <c r="O110" s="60"/>
      <c r="P110" s="60"/>
      <c r="Q110" s="56"/>
      <c r="R110" s="56"/>
      <c r="S110" s="56"/>
      <c r="T110" s="56"/>
      <c r="U110" s="60"/>
      <c r="V110" s="60"/>
      <c r="W110" s="60"/>
      <c r="X110" s="61"/>
      <c r="Y110" s="61"/>
      <c r="Z110" s="60"/>
      <c r="AA110" s="60"/>
      <c r="AB110" s="60"/>
      <c r="AC110" s="60"/>
      <c r="AD110" s="62"/>
      <c r="AE110" s="60"/>
      <c r="AF110" s="60"/>
      <c r="AG110" s="60"/>
      <c r="AH110" s="60"/>
      <c r="AI110" s="61"/>
      <c r="AJ110" s="63"/>
      <c r="AK110" s="60"/>
      <c r="AL110" s="61"/>
      <c r="AM110" s="63"/>
      <c r="AN110" s="60"/>
      <c r="AO110" s="60"/>
      <c r="AP110" s="60"/>
      <c r="AQ110" s="61"/>
      <c r="AR110" s="63"/>
      <c r="AS110" s="60"/>
      <c r="AT110" s="60"/>
      <c r="AU110" s="59"/>
      <c r="AV110" s="59"/>
    </row>
    <row r="111" spans="1:48" ht="13.5" customHeight="1" x14ac:dyDescent="0.25">
      <c r="A111" s="59"/>
      <c r="B111" s="59"/>
      <c r="C111" s="56"/>
      <c r="D111" s="56"/>
      <c r="E111" s="56"/>
      <c r="F111" s="53"/>
      <c r="G111" s="53"/>
      <c r="H111" s="53"/>
      <c r="I111" s="53"/>
      <c r="J111" s="53"/>
      <c r="K111" s="53"/>
      <c r="L111" s="60"/>
      <c r="M111" s="60"/>
      <c r="N111" s="60"/>
      <c r="O111" s="60"/>
      <c r="P111" s="60"/>
      <c r="Q111" s="56"/>
      <c r="R111" s="56"/>
      <c r="S111" s="56"/>
      <c r="T111" s="56"/>
      <c r="U111" s="60"/>
      <c r="V111" s="60"/>
      <c r="W111" s="60"/>
      <c r="X111" s="61"/>
      <c r="Y111" s="61"/>
      <c r="Z111" s="60"/>
      <c r="AA111" s="60"/>
      <c r="AB111" s="60"/>
      <c r="AC111" s="60"/>
      <c r="AD111" s="62"/>
      <c r="AE111" s="60"/>
      <c r="AF111" s="60"/>
      <c r="AG111" s="60"/>
      <c r="AH111" s="60"/>
      <c r="AI111" s="61"/>
      <c r="AJ111" s="63"/>
      <c r="AK111" s="60"/>
      <c r="AL111" s="61"/>
      <c r="AM111" s="63"/>
      <c r="AN111" s="60"/>
      <c r="AO111" s="60"/>
      <c r="AP111" s="60"/>
      <c r="AQ111" s="61"/>
      <c r="AR111" s="63"/>
      <c r="AS111" s="60"/>
      <c r="AT111" s="60"/>
      <c r="AU111" s="59"/>
      <c r="AV111" s="59"/>
    </row>
    <row r="112" spans="1:48" ht="13.5" customHeight="1" x14ac:dyDescent="0.25">
      <c r="A112" s="59"/>
      <c r="B112" s="59"/>
      <c r="C112" s="56"/>
      <c r="D112" s="56"/>
      <c r="E112" s="56"/>
      <c r="F112" s="53"/>
      <c r="G112" s="53"/>
      <c r="H112" s="53"/>
      <c r="I112" s="53"/>
      <c r="J112" s="53"/>
      <c r="K112" s="53"/>
      <c r="L112" s="60"/>
      <c r="M112" s="60"/>
      <c r="N112" s="60"/>
      <c r="O112" s="60"/>
      <c r="P112" s="60"/>
      <c r="Q112" s="56"/>
      <c r="R112" s="56"/>
      <c r="S112" s="56"/>
      <c r="T112" s="56"/>
      <c r="U112" s="60"/>
      <c r="V112" s="60"/>
      <c r="W112" s="60"/>
      <c r="X112" s="61"/>
      <c r="Y112" s="61"/>
      <c r="Z112" s="60"/>
      <c r="AA112" s="60"/>
      <c r="AB112" s="60"/>
      <c r="AC112" s="60"/>
      <c r="AD112" s="62"/>
      <c r="AE112" s="60"/>
      <c r="AF112" s="60"/>
      <c r="AG112" s="60"/>
      <c r="AH112" s="60"/>
      <c r="AI112" s="61"/>
      <c r="AJ112" s="63"/>
      <c r="AK112" s="60"/>
      <c r="AL112" s="61"/>
      <c r="AM112" s="63"/>
      <c r="AN112" s="60"/>
      <c r="AO112" s="60"/>
      <c r="AP112" s="60"/>
      <c r="AQ112" s="61"/>
      <c r="AR112" s="63"/>
      <c r="AS112" s="60"/>
      <c r="AT112" s="60"/>
      <c r="AU112" s="59"/>
      <c r="AV112" s="59"/>
    </row>
    <row r="113" spans="1:48" ht="13.5" customHeight="1" x14ac:dyDescent="0.25">
      <c r="A113" s="59"/>
      <c r="B113" s="59"/>
      <c r="C113" s="56"/>
      <c r="D113" s="56"/>
      <c r="E113" s="56"/>
      <c r="F113" s="53"/>
      <c r="G113" s="53"/>
      <c r="H113" s="53"/>
      <c r="I113" s="53"/>
      <c r="J113" s="53"/>
      <c r="K113" s="53"/>
      <c r="L113" s="60"/>
      <c r="M113" s="60"/>
      <c r="N113" s="60"/>
      <c r="O113" s="60"/>
      <c r="P113" s="60"/>
      <c r="Q113" s="56"/>
      <c r="R113" s="56"/>
      <c r="S113" s="56"/>
      <c r="T113" s="56"/>
      <c r="U113" s="60"/>
      <c r="V113" s="60"/>
      <c r="W113" s="60"/>
      <c r="X113" s="61"/>
      <c r="Y113" s="61"/>
      <c r="Z113" s="60"/>
      <c r="AA113" s="60"/>
      <c r="AB113" s="60"/>
      <c r="AC113" s="60"/>
      <c r="AD113" s="62"/>
      <c r="AE113" s="60"/>
      <c r="AF113" s="60"/>
      <c r="AG113" s="60"/>
      <c r="AH113" s="60"/>
      <c r="AI113" s="61"/>
      <c r="AJ113" s="63"/>
      <c r="AK113" s="60"/>
      <c r="AL113" s="61"/>
      <c r="AM113" s="63"/>
      <c r="AN113" s="60"/>
      <c r="AO113" s="60"/>
      <c r="AP113" s="60"/>
      <c r="AQ113" s="61"/>
      <c r="AR113" s="63"/>
      <c r="AS113" s="60"/>
      <c r="AT113" s="60"/>
      <c r="AU113" s="59"/>
      <c r="AV113" s="59"/>
    </row>
    <row r="114" spans="1:48" ht="13.5" customHeight="1" x14ac:dyDescent="0.25">
      <c r="A114" s="59"/>
      <c r="B114" s="59"/>
      <c r="C114" s="56"/>
      <c r="D114" s="56"/>
      <c r="E114" s="56"/>
      <c r="F114" s="53"/>
      <c r="G114" s="53"/>
      <c r="H114" s="53"/>
      <c r="I114" s="53"/>
      <c r="J114" s="53"/>
      <c r="K114" s="53"/>
      <c r="L114" s="60"/>
      <c r="M114" s="60"/>
      <c r="N114" s="60"/>
      <c r="O114" s="60"/>
      <c r="P114" s="60"/>
      <c r="Q114" s="56"/>
      <c r="R114" s="56"/>
      <c r="S114" s="56"/>
      <c r="T114" s="56"/>
      <c r="U114" s="60"/>
      <c r="V114" s="60"/>
      <c r="W114" s="60"/>
      <c r="X114" s="61"/>
      <c r="Y114" s="61"/>
      <c r="Z114" s="60"/>
      <c r="AA114" s="60"/>
      <c r="AB114" s="60"/>
      <c r="AC114" s="60"/>
      <c r="AD114" s="62"/>
      <c r="AE114" s="60"/>
      <c r="AF114" s="60"/>
      <c r="AG114" s="60"/>
      <c r="AH114" s="60"/>
      <c r="AI114" s="61"/>
      <c r="AJ114" s="63"/>
      <c r="AK114" s="60"/>
      <c r="AL114" s="61"/>
      <c r="AM114" s="63"/>
      <c r="AN114" s="60"/>
      <c r="AO114" s="60"/>
      <c r="AP114" s="60"/>
      <c r="AQ114" s="61"/>
      <c r="AR114" s="63"/>
      <c r="AS114" s="60"/>
      <c r="AT114" s="60"/>
      <c r="AU114" s="59"/>
      <c r="AV114" s="59"/>
    </row>
    <row r="115" spans="1:48" ht="13.5" customHeight="1" x14ac:dyDescent="0.25">
      <c r="A115" s="59"/>
      <c r="B115" s="59"/>
      <c r="C115" s="56"/>
      <c r="D115" s="56"/>
      <c r="E115" s="56"/>
      <c r="F115" s="53"/>
      <c r="G115" s="53"/>
      <c r="H115" s="53"/>
      <c r="I115" s="53"/>
      <c r="J115" s="53"/>
      <c r="K115" s="53"/>
      <c r="L115" s="60"/>
      <c r="M115" s="60"/>
      <c r="N115" s="60"/>
      <c r="O115" s="60"/>
      <c r="P115" s="60"/>
      <c r="Q115" s="56"/>
      <c r="R115" s="56"/>
      <c r="S115" s="56"/>
      <c r="T115" s="56"/>
      <c r="U115" s="60"/>
      <c r="V115" s="60"/>
      <c r="W115" s="60"/>
      <c r="X115" s="61"/>
      <c r="Y115" s="61"/>
      <c r="Z115" s="60"/>
      <c r="AA115" s="60"/>
      <c r="AB115" s="60"/>
      <c r="AC115" s="60"/>
      <c r="AD115" s="62"/>
      <c r="AE115" s="60"/>
      <c r="AF115" s="60"/>
      <c r="AG115" s="60"/>
      <c r="AH115" s="60"/>
      <c r="AI115" s="61"/>
      <c r="AJ115" s="63"/>
      <c r="AK115" s="60"/>
      <c r="AL115" s="61"/>
      <c r="AM115" s="63"/>
      <c r="AN115" s="60"/>
      <c r="AO115" s="60"/>
      <c r="AP115" s="60"/>
      <c r="AQ115" s="61"/>
      <c r="AR115" s="63"/>
      <c r="AS115" s="60"/>
      <c r="AT115" s="60"/>
      <c r="AU115" s="59"/>
      <c r="AV115" s="59"/>
    </row>
    <row r="116" spans="1:48" ht="13.5" customHeight="1" x14ac:dyDescent="0.25">
      <c r="A116" s="59"/>
      <c r="B116" s="59"/>
      <c r="C116" s="56"/>
      <c r="D116" s="56"/>
      <c r="E116" s="56"/>
      <c r="F116" s="53"/>
      <c r="G116" s="53"/>
      <c r="H116" s="53"/>
      <c r="I116" s="53"/>
      <c r="J116" s="53"/>
      <c r="K116" s="53"/>
      <c r="L116" s="60"/>
      <c r="M116" s="60"/>
      <c r="N116" s="60"/>
      <c r="O116" s="60"/>
      <c r="P116" s="60"/>
      <c r="Q116" s="56"/>
      <c r="R116" s="56"/>
      <c r="S116" s="56"/>
      <c r="T116" s="56"/>
      <c r="U116" s="60"/>
      <c r="V116" s="60"/>
      <c r="W116" s="60"/>
      <c r="X116" s="61"/>
      <c r="Y116" s="61"/>
      <c r="Z116" s="60"/>
      <c r="AA116" s="60"/>
      <c r="AB116" s="60"/>
      <c r="AC116" s="60"/>
      <c r="AD116" s="62"/>
      <c r="AE116" s="60"/>
      <c r="AF116" s="60"/>
      <c r="AG116" s="60"/>
      <c r="AH116" s="60"/>
      <c r="AI116" s="61"/>
      <c r="AJ116" s="63"/>
      <c r="AK116" s="60"/>
      <c r="AL116" s="61"/>
      <c r="AM116" s="63"/>
      <c r="AN116" s="60"/>
      <c r="AO116" s="60"/>
      <c r="AP116" s="60"/>
      <c r="AQ116" s="61"/>
      <c r="AR116" s="63"/>
      <c r="AS116" s="60"/>
      <c r="AT116" s="60"/>
      <c r="AU116" s="59"/>
      <c r="AV116" s="59"/>
    </row>
    <row r="117" spans="1:48" ht="13.5" customHeight="1" x14ac:dyDescent="0.25">
      <c r="A117" s="59"/>
      <c r="B117" s="59"/>
      <c r="C117" s="56"/>
      <c r="D117" s="56"/>
      <c r="E117" s="56"/>
      <c r="F117" s="53"/>
      <c r="G117" s="53"/>
      <c r="H117" s="53"/>
      <c r="I117" s="53"/>
      <c r="J117" s="53"/>
      <c r="K117" s="53"/>
      <c r="L117" s="60"/>
      <c r="M117" s="60"/>
      <c r="N117" s="60"/>
      <c r="O117" s="60"/>
      <c r="P117" s="60"/>
      <c r="Q117" s="56"/>
      <c r="R117" s="56"/>
      <c r="S117" s="56"/>
      <c r="T117" s="56"/>
      <c r="U117" s="60"/>
      <c r="V117" s="60"/>
      <c r="W117" s="60"/>
      <c r="X117" s="61"/>
      <c r="Y117" s="61"/>
      <c r="Z117" s="60"/>
      <c r="AA117" s="60"/>
      <c r="AB117" s="60"/>
      <c r="AC117" s="60"/>
      <c r="AD117" s="62"/>
      <c r="AE117" s="60"/>
      <c r="AF117" s="60"/>
      <c r="AG117" s="60"/>
      <c r="AH117" s="60"/>
      <c r="AI117" s="61"/>
      <c r="AJ117" s="63"/>
      <c r="AK117" s="60"/>
      <c r="AL117" s="61"/>
      <c r="AM117" s="63"/>
      <c r="AN117" s="60"/>
      <c r="AO117" s="60"/>
      <c r="AP117" s="60"/>
      <c r="AQ117" s="61"/>
      <c r="AR117" s="63"/>
      <c r="AS117" s="60"/>
      <c r="AT117" s="60"/>
      <c r="AU117" s="59"/>
      <c r="AV117" s="59"/>
    </row>
    <row r="118" spans="1:48" ht="13.5" customHeight="1" x14ac:dyDescent="0.25">
      <c r="A118" s="59"/>
      <c r="B118" s="59"/>
      <c r="C118" s="56"/>
      <c r="D118" s="56"/>
      <c r="E118" s="56"/>
      <c r="F118" s="53"/>
      <c r="G118" s="53"/>
      <c r="H118" s="53"/>
      <c r="I118" s="53"/>
      <c r="J118" s="53"/>
      <c r="K118" s="53"/>
      <c r="L118" s="60"/>
      <c r="M118" s="60"/>
      <c r="N118" s="60"/>
      <c r="O118" s="60"/>
      <c r="P118" s="60"/>
      <c r="Q118" s="56"/>
      <c r="R118" s="56"/>
      <c r="S118" s="56"/>
      <c r="T118" s="56"/>
      <c r="U118" s="60"/>
      <c r="V118" s="60"/>
      <c r="W118" s="60"/>
      <c r="X118" s="61"/>
      <c r="Y118" s="61"/>
      <c r="Z118" s="60"/>
      <c r="AA118" s="60"/>
      <c r="AB118" s="60"/>
      <c r="AC118" s="60"/>
      <c r="AD118" s="62"/>
      <c r="AE118" s="60"/>
      <c r="AF118" s="60"/>
      <c r="AG118" s="60"/>
      <c r="AH118" s="60"/>
      <c r="AI118" s="61"/>
      <c r="AJ118" s="63"/>
      <c r="AK118" s="60"/>
      <c r="AL118" s="61"/>
      <c r="AM118" s="63"/>
      <c r="AN118" s="60"/>
      <c r="AO118" s="60"/>
      <c r="AP118" s="60"/>
      <c r="AQ118" s="61"/>
      <c r="AR118" s="63"/>
      <c r="AS118" s="60"/>
      <c r="AT118" s="60"/>
      <c r="AU118" s="59"/>
      <c r="AV118" s="59"/>
    </row>
    <row r="119" spans="1:48" ht="13.5" customHeight="1" x14ac:dyDescent="0.25">
      <c r="A119" s="59"/>
      <c r="B119" s="59"/>
      <c r="C119" s="56"/>
      <c r="D119" s="56"/>
      <c r="E119" s="56"/>
      <c r="F119" s="53"/>
      <c r="G119" s="53"/>
      <c r="H119" s="53"/>
      <c r="I119" s="53"/>
      <c r="J119" s="53"/>
      <c r="K119" s="53"/>
      <c r="L119" s="60"/>
      <c r="M119" s="60"/>
      <c r="N119" s="60"/>
      <c r="O119" s="60"/>
      <c r="P119" s="60"/>
      <c r="Q119" s="56"/>
      <c r="R119" s="56"/>
      <c r="S119" s="56"/>
      <c r="T119" s="56"/>
      <c r="U119" s="60"/>
      <c r="V119" s="60"/>
      <c r="W119" s="60"/>
      <c r="X119" s="61"/>
      <c r="Y119" s="61"/>
      <c r="Z119" s="60"/>
      <c r="AA119" s="60"/>
      <c r="AB119" s="60"/>
      <c r="AC119" s="60"/>
      <c r="AD119" s="62"/>
      <c r="AE119" s="60"/>
      <c r="AF119" s="60"/>
      <c r="AG119" s="60"/>
      <c r="AH119" s="60"/>
      <c r="AI119" s="61"/>
      <c r="AJ119" s="63"/>
      <c r="AK119" s="60"/>
      <c r="AL119" s="61"/>
      <c r="AM119" s="63"/>
      <c r="AN119" s="60"/>
      <c r="AO119" s="60"/>
      <c r="AP119" s="60"/>
      <c r="AQ119" s="61"/>
      <c r="AR119" s="63"/>
      <c r="AS119" s="60"/>
      <c r="AT119" s="60"/>
      <c r="AU119" s="59"/>
      <c r="AV119" s="59"/>
    </row>
    <row r="120" spans="1:48" ht="13.5" customHeight="1" x14ac:dyDescent="0.25">
      <c r="A120" s="59"/>
      <c r="B120" s="59"/>
      <c r="C120" s="56"/>
      <c r="D120" s="56"/>
      <c r="E120" s="56"/>
      <c r="F120" s="53"/>
      <c r="G120" s="53"/>
      <c r="H120" s="53"/>
      <c r="I120" s="53"/>
      <c r="J120" s="53"/>
      <c r="K120" s="53"/>
      <c r="L120" s="60"/>
      <c r="M120" s="60"/>
      <c r="N120" s="60"/>
      <c r="O120" s="60"/>
      <c r="P120" s="60"/>
      <c r="Q120" s="56"/>
      <c r="R120" s="56"/>
      <c r="S120" s="56"/>
      <c r="T120" s="56"/>
      <c r="U120" s="60"/>
      <c r="V120" s="60"/>
      <c r="W120" s="60"/>
      <c r="X120" s="61"/>
      <c r="Y120" s="61"/>
      <c r="Z120" s="60"/>
      <c r="AA120" s="60"/>
      <c r="AB120" s="60"/>
      <c r="AC120" s="60"/>
      <c r="AD120" s="62"/>
      <c r="AE120" s="60"/>
      <c r="AF120" s="60"/>
      <c r="AG120" s="60"/>
      <c r="AH120" s="60"/>
      <c r="AI120" s="61"/>
      <c r="AJ120" s="63"/>
      <c r="AK120" s="60"/>
      <c r="AL120" s="61"/>
      <c r="AM120" s="63"/>
      <c r="AN120" s="60"/>
      <c r="AO120" s="60"/>
      <c r="AP120" s="60"/>
      <c r="AQ120" s="61"/>
      <c r="AR120" s="63"/>
      <c r="AS120" s="60"/>
      <c r="AT120" s="60"/>
      <c r="AU120" s="59"/>
      <c r="AV120" s="59"/>
    </row>
    <row r="121" spans="1:48" ht="13.5" customHeight="1" x14ac:dyDescent="0.25">
      <c r="A121" s="59"/>
      <c r="B121" s="59"/>
      <c r="C121" s="56"/>
      <c r="D121" s="56"/>
      <c r="E121" s="56"/>
      <c r="F121" s="53"/>
      <c r="G121" s="53"/>
      <c r="H121" s="53"/>
      <c r="I121" s="53"/>
      <c r="J121" s="53"/>
      <c r="K121" s="53"/>
      <c r="L121" s="60"/>
      <c r="M121" s="60"/>
      <c r="N121" s="60"/>
      <c r="O121" s="60"/>
      <c r="P121" s="60"/>
      <c r="Q121" s="56"/>
      <c r="R121" s="56"/>
      <c r="S121" s="56"/>
      <c r="T121" s="56"/>
      <c r="U121" s="60"/>
      <c r="V121" s="60"/>
      <c r="W121" s="60"/>
      <c r="X121" s="61"/>
      <c r="Y121" s="61"/>
      <c r="Z121" s="60"/>
      <c r="AA121" s="60"/>
      <c r="AB121" s="60"/>
      <c r="AC121" s="60"/>
      <c r="AD121" s="62"/>
      <c r="AE121" s="60"/>
      <c r="AF121" s="60"/>
      <c r="AG121" s="60"/>
      <c r="AH121" s="60"/>
      <c r="AI121" s="61"/>
      <c r="AJ121" s="63"/>
      <c r="AK121" s="60"/>
      <c r="AL121" s="61"/>
      <c r="AM121" s="63"/>
      <c r="AN121" s="60"/>
      <c r="AO121" s="60"/>
      <c r="AP121" s="60"/>
      <c r="AQ121" s="61"/>
      <c r="AR121" s="63"/>
      <c r="AS121" s="60"/>
      <c r="AT121" s="60"/>
      <c r="AU121" s="59"/>
      <c r="AV121" s="59"/>
    </row>
    <row r="122" spans="1:48" ht="13.5" customHeight="1" x14ac:dyDescent="0.25">
      <c r="A122" s="59"/>
      <c r="B122" s="59"/>
      <c r="C122" s="56"/>
      <c r="D122" s="56"/>
      <c r="E122" s="56"/>
      <c r="F122" s="53"/>
      <c r="G122" s="53"/>
      <c r="H122" s="53"/>
      <c r="I122" s="53"/>
      <c r="J122" s="53"/>
      <c r="K122" s="53"/>
      <c r="L122" s="60"/>
      <c r="M122" s="60"/>
      <c r="N122" s="60"/>
      <c r="O122" s="60"/>
      <c r="P122" s="60"/>
      <c r="Q122" s="56"/>
      <c r="R122" s="56"/>
      <c r="S122" s="56"/>
      <c r="T122" s="56"/>
      <c r="U122" s="60"/>
      <c r="V122" s="60"/>
      <c r="W122" s="60"/>
      <c r="X122" s="61"/>
      <c r="Y122" s="61"/>
      <c r="Z122" s="60"/>
      <c r="AA122" s="60"/>
      <c r="AB122" s="60"/>
      <c r="AC122" s="60"/>
      <c r="AD122" s="62"/>
      <c r="AE122" s="60"/>
      <c r="AF122" s="60"/>
      <c r="AG122" s="60"/>
      <c r="AH122" s="60"/>
      <c r="AI122" s="61"/>
      <c r="AJ122" s="63"/>
      <c r="AK122" s="60"/>
      <c r="AL122" s="61"/>
      <c r="AM122" s="63"/>
      <c r="AN122" s="60"/>
      <c r="AO122" s="60"/>
      <c r="AP122" s="60"/>
      <c r="AQ122" s="61"/>
      <c r="AR122" s="63"/>
      <c r="AS122" s="60"/>
      <c r="AT122" s="60"/>
      <c r="AU122" s="59"/>
      <c r="AV122" s="59"/>
    </row>
    <row r="123" spans="1:48" ht="13.5" customHeight="1" x14ac:dyDescent="0.25">
      <c r="A123" s="59"/>
      <c r="B123" s="59"/>
      <c r="C123" s="56"/>
      <c r="D123" s="56"/>
      <c r="E123" s="56"/>
      <c r="F123" s="53"/>
      <c r="G123" s="53"/>
      <c r="H123" s="53"/>
      <c r="I123" s="53"/>
      <c r="J123" s="53"/>
      <c r="K123" s="53"/>
      <c r="L123" s="60"/>
      <c r="M123" s="60"/>
      <c r="N123" s="60"/>
      <c r="O123" s="60"/>
      <c r="P123" s="60"/>
      <c r="Q123" s="56"/>
      <c r="R123" s="56"/>
      <c r="S123" s="56"/>
      <c r="T123" s="56"/>
      <c r="U123" s="60"/>
      <c r="V123" s="60"/>
      <c r="W123" s="60"/>
      <c r="X123" s="61"/>
      <c r="Y123" s="61"/>
      <c r="Z123" s="60"/>
      <c r="AA123" s="60"/>
      <c r="AB123" s="60"/>
      <c r="AC123" s="60"/>
      <c r="AD123" s="62"/>
      <c r="AE123" s="60"/>
      <c r="AF123" s="60"/>
      <c r="AG123" s="60"/>
      <c r="AH123" s="60"/>
      <c r="AI123" s="61"/>
      <c r="AJ123" s="63"/>
      <c r="AK123" s="60"/>
      <c r="AL123" s="61"/>
      <c r="AM123" s="63"/>
      <c r="AN123" s="60"/>
      <c r="AO123" s="60"/>
      <c r="AP123" s="60"/>
      <c r="AQ123" s="61"/>
      <c r="AR123" s="63"/>
      <c r="AS123" s="60"/>
      <c r="AT123" s="60"/>
      <c r="AU123" s="59"/>
      <c r="AV123" s="59"/>
    </row>
    <row r="124" spans="1:48" ht="13.5" customHeight="1" x14ac:dyDescent="0.25">
      <c r="A124" s="59"/>
      <c r="B124" s="59"/>
      <c r="C124" s="56"/>
      <c r="D124" s="56"/>
      <c r="E124" s="56"/>
      <c r="F124" s="53"/>
      <c r="G124" s="53"/>
      <c r="H124" s="53"/>
      <c r="I124" s="53"/>
      <c r="J124" s="53"/>
      <c r="K124" s="53"/>
      <c r="L124" s="60"/>
      <c r="M124" s="60"/>
      <c r="N124" s="60"/>
      <c r="O124" s="60"/>
      <c r="P124" s="60"/>
      <c r="Q124" s="56"/>
      <c r="R124" s="56"/>
      <c r="S124" s="56"/>
      <c r="T124" s="56"/>
      <c r="U124" s="60"/>
      <c r="V124" s="60"/>
      <c r="W124" s="60"/>
      <c r="X124" s="61"/>
      <c r="Y124" s="61"/>
      <c r="Z124" s="60"/>
      <c r="AA124" s="60"/>
      <c r="AB124" s="60"/>
      <c r="AC124" s="60"/>
      <c r="AD124" s="62"/>
      <c r="AE124" s="60"/>
      <c r="AF124" s="60"/>
      <c r="AG124" s="60"/>
      <c r="AH124" s="60"/>
      <c r="AI124" s="61"/>
      <c r="AJ124" s="63"/>
      <c r="AK124" s="60"/>
      <c r="AL124" s="61"/>
      <c r="AM124" s="63"/>
      <c r="AN124" s="60"/>
      <c r="AO124" s="60"/>
      <c r="AP124" s="60"/>
      <c r="AQ124" s="61"/>
      <c r="AR124" s="63"/>
      <c r="AS124" s="60"/>
      <c r="AT124" s="60"/>
      <c r="AU124" s="59"/>
      <c r="AV124" s="59"/>
    </row>
    <row r="125" spans="1:48" ht="13.5" customHeight="1" x14ac:dyDescent="0.25">
      <c r="A125" s="59"/>
      <c r="B125" s="59"/>
      <c r="C125" s="56"/>
      <c r="D125" s="56"/>
      <c r="E125" s="56"/>
      <c r="F125" s="53"/>
      <c r="G125" s="53"/>
      <c r="H125" s="53"/>
      <c r="I125" s="53"/>
      <c r="J125" s="53"/>
      <c r="K125" s="53"/>
      <c r="L125" s="60"/>
      <c r="M125" s="60"/>
      <c r="N125" s="60"/>
      <c r="O125" s="60"/>
      <c r="P125" s="60"/>
      <c r="Q125" s="56"/>
      <c r="R125" s="56"/>
      <c r="S125" s="56"/>
      <c r="T125" s="56"/>
      <c r="U125" s="60"/>
      <c r="V125" s="60"/>
      <c r="W125" s="60"/>
      <c r="X125" s="61"/>
      <c r="Y125" s="61"/>
      <c r="Z125" s="60"/>
      <c r="AA125" s="60"/>
      <c r="AB125" s="60"/>
      <c r="AC125" s="60"/>
      <c r="AD125" s="62"/>
      <c r="AE125" s="60"/>
      <c r="AF125" s="60"/>
      <c r="AG125" s="60"/>
      <c r="AH125" s="60"/>
      <c r="AI125" s="61"/>
      <c r="AJ125" s="63"/>
      <c r="AK125" s="60"/>
      <c r="AL125" s="61"/>
      <c r="AM125" s="63"/>
      <c r="AN125" s="60"/>
      <c r="AO125" s="60"/>
      <c r="AP125" s="60"/>
      <c r="AQ125" s="61"/>
      <c r="AR125" s="63"/>
      <c r="AS125" s="60"/>
      <c r="AT125" s="60"/>
      <c r="AU125" s="59"/>
      <c r="AV125" s="59"/>
    </row>
    <row r="126" spans="1:48" ht="13.5" customHeight="1" x14ac:dyDescent="0.25">
      <c r="A126" s="59"/>
      <c r="B126" s="59"/>
      <c r="C126" s="56"/>
      <c r="D126" s="56"/>
      <c r="E126" s="56"/>
      <c r="F126" s="53"/>
      <c r="G126" s="53"/>
      <c r="H126" s="53"/>
      <c r="I126" s="53"/>
      <c r="J126" s="53"/>
      <c r="K126" s="53"/>
      <c r="L126" s="60"/>
      <c r="M126" s="60"/>
      <c r="N126" s="60"/>
      <c r="O126" s="60"/>
      <c r="P126" s="60"/>
      <c r="Q126" s="56"/>
      <c r="R126" s="56"/>
      <c r="S126" s="56"/>
      <c r="T126" s="56"/>
      <c r="U126" s="60"/>
      <c r="V126" s="60"/>
      <c r="W126" s="60"/>
      <c r="X126" s="61"/>
      <c r="Y126" s="61"/>
      <c r="Z126" s="60"/>
      <c r="AA126" s="60"/>
      <c r="AB126" s="60"/>
      <c r="AC126" s="60"/>
      <c r="AD126" s="62"/>
      <c r="AE126" s="60"/>
      <c r="AF126" s="60"/>
      <c r="AG126" s="60"/>
      <c r="AH126" s="60"/>
      <c r="AI126" s="61"/>
      <c r="AJ126" s="63"/>
      <c r="AK126" s="60"/>
      <c r="AL126" s="61"/>
      <c r="AM126" s="63"/>
      <c r="AN126" s="60"/>
      <c r="AO126" s="60"/>
      <c r="AP126" s="60"/>
      <c r="AQ126" s="61"/>
      <c r="AR126" s="63"/>
      <c r="AS126" s="60"/>
      <c r="AT126" s="60"/>
      <c r="AU126" s="59"/>
      <c r="AV126" s="59"/>
    </row>
    <row r="127" spans="1:48" ht="13.5" customHeight="1" x14ac:dyDescent="0.25">
      <c r="A127" s="59"/>
      <c r="B127" s="59"/>
      <c r="C127" s="56"/>
      <c r="D127" s="56"/>
      <c r="E127" s="56"/>
      <c r="F127" s="53"/>
      <c r="G127" s="53"/>
      <c r="H127" s="53"/>
      <c r="I127" s="53"/>
      <c r="J127" s="53"/>
      <c r="K127" s="53"/>
      <c r="L127" s="60"/>
      <c r="M127" s="60"/>
      <c r="N127" s="60"/>
      <c r="O127" s="60"/>
      <c r="P127" s="60"/>
      <c r="Q127" s="56"/>
      <c r="R127" s="56"/>
      <c r="S127" s="56"/>
      <c r="T127" s="56"/>
      <c r="U127" s="60"/>
      <c r="V127" s="60"/>
      <c r="W127" s="60"/>
      <c r="X127" s="61"/>
      <c r="Y127" s="61"/>
      <c r="Z127" s="60"/>
      <c r="AA127" s="60"/>
      <c r="AB127" s="60"/>
      <c r="AC127" s="60"/>
      <c r="AD127" s="62"/>
      <c r="AE127" s="60"/>
      <c r="AF127" s="60"/>
      <c r="AG127" s="60"/>
      <c r="AH127" s="60"/>
      <c r="AI127" s="61"/>
      <c r="AJ127" s="63"/>
      <c r="AK127" s="60"/>
      <c r="AL127" s="61"/>
      <c r="AM127" s="63"/>
      <c r="AN127" s="60"/>
      <c r="AO127" s="60"/>
      <c r="AP127" s="60"/>
      <c r="AQ127" s="61"/>
      <c r="AR127" s="63"/>
      <c r="AS127" s="60"/>
      <c r="AT127" s="60"/>
      <c r="AU127" s="59"/>
      <c r="AV127" s="59"/>
    </row>
    <row r="128" spans="1:48" ht="13.5" customHeight="1" x14ac:dyDescent="0.25">
      <c r="A128" s="59"/>
      <c r="B128" s="59"/>
      <c r="C128" s="56"/>
      <c r="D128" s="56"/>
      <c r="E128" s="56"/>
      <c r="F128" s="53"/>
      <c r="G128" s="53"/>
      <c r="H128" s="53"/>
      <c r="I128" s="53"/>
      <c r="J128" s="53"/>
      <c r="K128" s="53"/>
      <c r="L128" s="60"/>
      <c r="M128" s="60"/>
      <c r="N128" s="60"/>
      <c r="O128" s="60"/>
      <c r="P128" s="60"/>
      <c r="Q128" s="56"/>
      <c r="R128" s="56"/>
      <c r="S128" s="56"/>
      <c r="T128" s="56"/>
      <c r="U128" s="60"/>
      <c r="V128" s="60"/>
      <c r="W128" s="60"/>
      <c r="X128" s="61"/>
      <c r="Y128" s="61"/>
      <c r="Z128" s="60"/>
      <c r="AA128" s="60"/>
      <c r="AB128" s="60"/>
      <c r="AC128" s="60"/>
      <c r="AD128" s="62"/>
      <c r="AE128" s="60"/>
      <c r="AF128" s="60"/>
      <c r="AG128" s="60"/>
      <c r="AH128" s="60"/>
      <c r="AI128" s="61"/>
      <c r="AJ128" s="63"/>
      <c r="AK128" s="60"/>
      <c r="AL128" s="61"/>
      <c r="AM128" s="63"/>
      <c r="AN128" s="60"/>
      <c r="AO128" s="60"/>
      <c r="AP128" s="60"/>
      <c r="AQ128" s="61"/>
      <c r="AR128" s="63"/>
      <c r="AS128" s="60"/>
      <c r="AT128" s="60"/>
      <c r="AU128" s="59"/>
      <c r="AV128" s="59"/>
    </row>
    <row r="129" spans="1:48" ht="13.5" customHeight="1" x14ac:dyDescent="0.25">
      <c r="A129" s="59"/>
      <c r="B129" s="59"/>
      <c r="C129" s="56"/>
      <c r="D129" s="56"/>
      <c r="E129" s="56"/>
      <c r="F129" s="53"/>
      <c r="G129" s="53"/>
      <c r="H129" s="53"/>
      <c r="I129" s="53"/>
      <c r="J129" s="53"/>
      <c r="K129" s="53"/>
      <c r="L129" s="60"/>
      <c r="M129" s="60"/>
      <c r="N129" s="60"/>
      <c r="O129" s="60"/>
      <c r="P129" s="60"/>
      <c r="Q129" s="56"/>
      <c r="R129" s="56"/>
      <c r="S129" s="56"/>
      <c r="T129" s="56"/>
      <c r="U129" s="60"/>
      <c r="V129" s="60"/>
      <c r="W129" s="60"/>
      <c r="X129" s="61"/>
      <c r="Y129" s="61"/>
      <c r="Z129" s="60"/>
      <c r="AA129" s="60"/>
      <c r="AB129" s="60"/>
      <c r="AC129" s="60"/>
      <c r="AD129" s="62"/>
      <c r="AE129" s="60"/>
      <c r="AF129" s="60"/>
      <c r="AG129" s="60"/>
      <c r="AH129" s="60"/>
      <c r="AI129" s="61"/>
      <c r="AJ129" s="63"/>
      <c r="AK129" s="60"/>
      <c r="AL129" s="61"/>
      <c r="AM129" s="63"/>
      <c r="AN129" s="60"/>
      <c r="AO129" s="60"/>
      <c r="AP129" s="60"/>
      <c r="AQ129" s="61"/>
      <c r="AR129" s="63"/>
      <c r="AS129" s="60"/>
      <c r="AT129" s="60"/>
      <c r="AU129" s="59"/>
      <c r="AV129" s="59"/>
    </row>
    <row r="130" spans="1:48" ht="13.5" customHeight="1" x14ac:dyDescent="0.25">
      <c r="A130" s="59"/>
      <c r="B130" s="59"/>
      <c r="C130" s="56"/>
      <c r="D130" s="56"/>
      <c r="E130" s="56"/>
      <c r="F130" s="53"/>
      <c r="G130" s="53"/>
      <c r="H130" s="53"/>
      <c r="I130" s="53"/>
      <c r="J130" s="53"/>
      <c r="K130" s="53"/>
      <c r="L130" s="60"/>
      <c r="M130" s="60"/>
      <c r="N130" s="60"/>
      <c r="O130" s="60"/>
      <c r="P130" s="60"/>
      <c r="Q130" s="56"/>
      <c r="R130" s="56"/>
      <c r="S130" s="56"/>
      <c r="T130" s="56"/>
      <c r="U130" s="60"/>
      <c r="V130" s="60"/>
      <c r="W130" s="60"/>
      <c r="X130" s="61"/>
      <c r="Y130" s="61"/>
      <c r="Z130" s="60"/>
      <c r="AA130" s="60"/>
      <c r="AB130" s="60"/>
      <c r="AC130" s="60"/>
      <c r="AD130" s="62"/>
      <c r="AE130" s="60"/>
      <c r="AF130" s="60"/>
      <c r="AG130" s="60"/>
      <c r="AH130" s="60"/>
      <c r="AI130" s="61"/>
      <c r="AJ130" s="63"/>
      <c r="AK130" s="60"/>
      <c r="AL130" s="61"/>
      <c r="AM130" s="63"/>
      <c r="AN130" s="60"/>
      <c r="AO130" s="60"/>
      <c r="AP130" s="60"/>
      <c r="AQ130" s="61"/>
      <c r="AR130" s="63"/>
      <c r="AS130" s="60"/>
      <c r="AT130" s="60"/>
      <c r="AU130" s="59"/>
      <c r="AV130" s="59"/>
    </row>
    <row r="131" spans="1:48" ht="13.5" customHeight="1" x14ac:dyDescent="0.25">
      <c r="A131" s="59"/>
      <c r="B131" s="59"/>
      <c r="C131" s="56"/>
      <c r="D131" s="56"/>
      <c r="E131" s="56"/>
      <c r="F131" s="53"/>
      <c r="G131" s="53"/>
      <c r="H131" s="53"/>
      <c r="I131" s="53"/>
      <c r="J131" s="53"/>
      <c r="K131" s="53"/>
      <c r="L131" s="60"/>
      <c r="M131" s="60"/>
      <c r="N131" s="60"/>
      <c r="O131" s="60"/>
      <c r="P131" s="60"/>
      <c r="Q131" s="56"/>
      <c r="R131" s="56"/>
      <c r="S131" s="56"/>
      <c r="T131" s="56"/>
      <c r="U131" s="60"/>
      <c r="V131" s="60"/>
      <c r="W131" s="60"/>
      <c r="X131" s="61"/>
      <c r="Y131" s="61"/>
      <c r="Z131" s="60"/>
      <c r="AA131" s="60"/>
      <c r="AB131" s="60"/>
      <c r="AC131" s="60"/>
      <c r="AD131" s="62"/>
      <c r="AE131" s="60"/>
      <c r="AF131" s="60"/>
      <c r="AG131" s="60"/>
      <c r="AH131" s="60"/>
      <c r="AI131" s="61"/>
      <c r="AJ131" s="63"/>
      <c r="AK131" s="60"/>
      <c r="AL131" s="61"/>
      <c r="AM131" s="63"/>
      <c r="AN131" s="60"/>
      <c r="AO131" s="60"/>
      <c r="AP131" s="60"/>
      <c r="AQ131" s="61"/>
      <c r="AR131" s="63"/>
      <c r="AS131" s="60"/>
      <c r="AT131" s="60"/>
      <c r="AU131" s="59"/>
      <c r="AV131" s="59"/>
    </row>
    <row r="132" spans="1:48" ht="13.5" customHeight="1" x14ac:dyDescent="0.25">
      <c r="A132" s="59"/>
      <c r="B132" s="59"/>
      <c r="C132" s="56"/>
      <c r="D132" s="56"/>
      <c r="E132" s="56"/>
      <c r="F132" s="53"/>
      <c r="G132" s="53"/>
      <c r="H132" s="53"/>
      <c r="I132" s="53"/>
      <c r="J132" s="53"/>
      <c r="K132" s="53"/>
      <c r="L132" s="60"/>
      <c r="M132" s="60"/>
      <c r="N132" s="60"/>
      <c r="O132" s="60"/>
      <c r="P132" s="60"/>
      <c r="Q132" s="56"/>
      <c r="R132" s="56"/>
      <c r="S132" s="56"/>
      <c r="T132" s="56"/>
      <c r="U132" s="60"/>
      <c r="V132" s="60"/>
      <c r="W132" s="60"/>
      <c r="X132" s="61"/>
      <c r="Y132" s="61"/>
      <c r="Z132" s="60"/>
      <c r="AA132" s="60"/>
      <c r="AB132" s="60"/>
      <c r="AC132" s="60"/>
      <c r="AD132" s="62"/>
      <c r="AE132" s="60"/>
      <c r="AF132" s="60"/>
      <c r="AG132" s="60"/>
      <c r="AH132" s="60"/>
      <c r="AI132" s="61"/>
      <c r="AJ132" s="63"/>
      <c r="AK132" s="60"/>
      <c r="AL132" s="61"/>
      <c r="AM132" s="63"/>
      <c r="AN132" s="60"/>
      <c r="AO132" s="60"/>
      <c r="AP132" s="60"/>
      <c r="AQ132" s="61"/>
      <c r="AR132" s="63"/>
      <c r="AS132" s="60"/>
      <c r="AT132" s="60"/>
      <c r="AU132" s="59"/>
      <c r="AV132" s="59"/>
    </row>
    <row r="133" spans="1:48" ht="13.5" customHeight="1" x14ac:dyDescent="0.25">
      <c r="A133" s="59"/>
      <c r="B133" s="59"/>
      <c r="C133" s="56"/>
      <c r="D133" s="56"/>
      <c r="E133" s="56"/>
      <c r="F133" s="53"/>
      <c r="G133" s="53"/>
      <c r="H133" s="53"/>
      <c r="I133" s="53"/>
      <c r="J133" s="53"/>
      <c r="K133" s="53"/>
      <c r="L133" s="60"/>
      <c r="M133" s="60"/>
      <c r="N133" s="60"/>
      <c r="O133" s="60"/>
      <c r="P133" s="60"/>
      <c r="Q133" s="56"/>
      <c r="R133" s="56"/>
      <c r="S133" s="56"/>
      <c r="T133" s="56"/>
      <c r="U133" s="60"/>
      <c r="V133" s="60"/>
      <c r="W133" s="60"/>
      <c r="X133" s="61"/>
      <c r="Y133" s="61"/>
      <c r="Z133" s="60"/>
      <c r="AA133" s="60"/>
      <c r="AB133" s="60"/>
      <c r="AC133" s="60"/>
      <c r="AD133" s="62"/>
      <c r="AE133" s="60"/>
      <c r="AF133" s="60"/>
      <c r="AG133" s="60"/>
      <c r="AH133" s="60"/>
      <c r="AI133" s="61"/>
      <c r="AJ133" s="63"/>
      <c r="AK133" s="60"/>
      <c r="AL133" s="61"/>
      <c r="AM133" s="63"/>
      <c r="AN133" s="60"/>
      <c r="AO133" s="60"/>
      <c r="AP133" s="60"/>
      <c r="AQ133" s="61"/>
      <c r="AR133" s="63"/>
      <c r="AS133" s="60"/>
      <c r="AT133" s="60"/>
      <c r="AU133" s="59"/>
      <c r="AV133" s="59"/>
    </row>
    <row r="134" spans="1:48" ht="13.5" customHeight="1" x14ac:dyDescent="0.25">
      <c r="A134" s="59"/>
      <c r="B134" s="59"/>
      <c r="C134" s="56"/>
      <c r="D134" s="56"/>
      <c r="E134" s="56"/>
      <c r="F134" s="53"/>
      <c r="G134" s="53"/>
      <c r="H134" s="53"/>
      <c r="I134" s="53"/>
      <c r="J134" s="53"/>
      <c r="K134" s="53"/>
      <c r="L134" s="60"/>
      <c r="M134" s="60"/>
      <c r="N134" s="60"/>
      <c r="O134" s="60"/>
      <c r="P134" s="60"/>
      <c r="Q134" s="56"/>
      <c r="R134" s="56"/>
      <c r="S134" s="56"/>
      <c r="T134" s="56"/>
      <c r="U134" s="60"/>
      <c r="V134" s="60"/>
      <c r="W134" s="60"/>
      <c r="X134" s="61"/>
      <c r="Y134" s="61"/>
      <c r="Z134" s="60"/>
      <c r="AA134" s="60"/>
      <c r="AB134" s="60"/>
      <c r="AC134" s="60"/>
      <c r="AD134" s="62"/>
      <c r="AE134" s="60"/>
      <c r="AF134" s="60"/>
      <c r="AG134" s="60"/>
      <c r="AH134" s="60"/>
      <c r="AI134" s="61"/>
      <c r="AJ134" s="63"/>
      <c r="AK134" s="60"/>
      <c r="AL134" s="61"/>
      <c r="AM134" s="63"/>
      <c r="AN134" s="60"/>
      <c r="AO134" s="60"/>
      <c r="AP134" s="60"/>
      <c r="AQ134" s="61"/>
      <c r="AR134" s="63"/>
      <c r="AS134" s="60"/>
      <c r="AT134" s="60"/>
      <c r="AU134" s="59"/>
      <c r="AV134" s="59"/>
    </row>
    <row r="135" spans="1:48" ht="13.5" customHeight="1" x14ac:dyDescent="0.25">
      <c r="A135" s="59"/>
      <c r="B135" s="59"/>
      <c r="C135" s="56"/>
      <c r="D135" s="56"/>
      <c r="E135" s="56"/>
      <c r="F135" s="53"/>
      <c r="G135" s="53"/>
      <c r="H135" s="53"/>
      <c r="I135" s="53"/>
      <c r="J135" s="53"/>
      <c r="K135" s="53"/>
      <c r="L135" s="60"/>
      <c r="M135" s="60"/>
      <c r="N135" s="60"/>
      <c r="O135" s="60"/>
      <c r="P135" s="60"/>
      <c r="Q135" s="56"/>
      <c r="R135" s="56"/>
      <c r="S135" s="56"/>
      <c r="T135" s="56"/>
      <c r="U135" s="60"/>
      <c r="V135" s="60"/>
      <c r="W135" s="60"/>
      <c r="X135" s="61"/>
      <c r="Y135" s="61"/>
      <c r="Z135" s="60"/>
      <c r="AA135" s="60"/>
      <c r="AB135" s="60"/>
      <c r="AC135" s="60"/>
      <c r="AD135" s="62"/>
      <c r="AE135" s="60"/>
      <c r="AF135" s="60"/>
      <c r="AG135" s="60"/>
      <c r="AH135" s="60"/>
      <c r="AI135" s="61"/>
      <c r="AJ135" s="63"/>
      <c r="AK135" s="60"/>
      <c r="AL135" s="61"/>
      <c r="AM135" s="63"/>
      <c r="AN135" s="60"/>
      <c r="AO135" s="60"/>
      <c r="AP135" s="60"/>
      <c r="AQ135" s="61"/>
      <c r="AR135" s="63"/>
      <c r="AS135" s="60"/>
      <c r="AT135" s="60"/>
      <c r="AU135" s="59"/>
      <c r="AV135" s="59"/>
    </row>
    <row r="136" spans="1:48" ht="13.5" customHeight="1" x14ac:dyDescent="0.25">
      <c r="A136" s="59"/>
      <c r="B136" s="59"/>
      <c r="C136" s="56"/>
      <c r="D136" s="56"/>
      <c r="E136" s="56"/>
      <c r="F136" s="53"/>
      <c r="G136" s="53"/>
      <c r="H136" s="53"/>
      <c r="I136" s="53"/>
      <c r="J136" s="53"/>
      <c r="K136" s="53"/>
      <c r="L136" s="60"/>
      <c r="M136" s="60"/>
      <c r="N136" s="60"/>
      <c r="O136" s="60"/>
      <c r="P136" s="60"/>
      <c r="Q136" s="56"/>
      <c r="R136" s="56"/>
      <c r="S136" s="56"/>
      <c r="T136" s="56"/>
      <c r="U136" s="60"/>
      <c r="V136" s="60"/>
      <c r="W136" s="60"/>
      <c r="X136" s="61"/>
      <c r="Y136" s="61"/>
      <c r="Z136" s="60"/>
      <c r="AA136" s="60"/>
      <c r="AB136" s="60"/>
      <c r="AC136" s="60"/>
      <c r="AD136" s="62"/>
      <c r="AE136" s="60"/>
      <c r="AF136" s="60"/>
      <c r="AG136" s="60"/>
      <c r="AH136" s="60"/>
      <c r="AI136" s="61"/>
      <c r="AJ136" s="63"/>
      <c r="AK136" s="60"/>
      <c r="AL136" s="61"/>
      <c r="AM136" s="63"/>
      <c r="AN136" s="60"/>
      <c r="AO136" s="60"/>
      <c r="AP136" s="60"/>
      <c r="AQ136" s="61"/>
      <c r="AR136" s="63"/>
      <c r="AS136" s="60"/>
      <c r="AT136" s="60"/>
      <c r="AU136" s="59"/>
      <c r="AV136" s="59"/>
    </row>
    <row r="137" spans="1:48" ht="13.5" customHeight="1" x14ac:dyDescent="0.25">
      <c r="A137" s="59"/>
      <c r="B137" s="59"/>
      <c r="C137" s="56"/>
      <c r="D137" s="56"/>
      <c r="E137" s="56"/>
      <c r="F137" s="53"/>
      <c r="G137" s="53"/>
      <c r="H137" s="53"/>
      <c r="I137" s="53"/>
      <c r="J137" s="53"/>
      <c r="K137" s="53"/>
      <c r="L137" s="60"/>
      <c r="M137" s="60"/>
      <c r="N137" s="60"/>
      <c r="O137" s="60"/>
      <c r="P137" s="60"/>
      <c r="Q137" s="56"/>
      <c r="R137" s="56"/>
      <c r="S137" s="56"/>
      <c r="T137" s="56"/>
      <c r="U137" s="60"/>
      <c r="V137" s="60"/>
      <c r="W137" s="60"/>
      <c r="X137" s="61"/>
      <c r="Y137" s="61"/>
      <c r="Z137" s="60"/>
      <c r="AA137" s="60"/>
      <c r="AB137" s="60"/>
      <c r="AC137" s="60"/>
      <c r="AD137" s="62"/>
      <c r="AE137" s="60"/>
      <c r="AF137" s="60"/>
      <c r="AG137" s="60"/>
      <c r="AH137" s="60"/>
      <c r="AI137" s="61"/>
      <c r="AJ137" s="63"/>
      <c r="AK137" s="60"/>
      <c r="AL137" s="61"/>
      <c r="AM137" s="63"/>
      <c r="AN137" s="60"/>
      <c r="AO137" s="60"/>
      <c r="AP137" s="60"/>
      <c r="AQ137" s="61"/>
      <c r="AR137" s="63"/>
      <c r="AS137" s="60"/>
      <c r="AT137" s="60"/>
      <c r="AU137" s="59"/>
      <c r="AV137" s="59"/>
    </row>
    <row r="138" spans="1:48" ht="13.5" customHeight="1" x14ac:dyDescent="0.25">
      <c r="A138" s="59"/>
      <c r="B138" s="59"/>
      <c r="C138" s="56"/>
      <c r="D138" s="56"/>
      <c r="E138" s="56"/>
      <c r="F138" s="53"/>
      <c r="G138" s="53"/>
      <c r="H138" s="53"/>
      <c r="I138" s="53"/>
      <c r="J138" s="53"/>
      <c r="K138" s="53"/>
      <c r="L138" s="60"/>
      <c r="M138" s="60"/>
      <c r="N138" s="60"/>
      <c r="O138" s="60"/>
      <c r="P138" s="60"/>
      <c r="Q138" s="56"/>
      <c r="R138" s="56"/>
      <c r="S138" s="56"/>
      <c r="T138" s="56"/>
      <c r="U138" s="60"/>
      <c r="V138" s="60"/>
      <c r="W138" s="60"/>
      <c r="X138" s="61"/>
      <c r="Y138" s="61"/>
      <c r="Z138" s="60"/>
      <c r="AA138" s="60"/>
      <c r="AB138" s="60"/>
      <c r="AC138" s="60"/>
      <c r="AD138" s="62"/>
      <c r="AE138" s="60"/>
      <c r="AF138" s="60"/>
      <c r="AG138" s="60"/>
      <c r="AH138" s="60"/>
      <c r="AI138" s="61"/>
      <c r="AJ138" s="63"/>
      <c r="AK138" s="60"/>
      <c r="AL138" s="61"/>
      <c r="AM138" s="63"/>
      <c r="AN138" s="60"/>
      <c r="AO138" s="60"/>
      <c r="AP138" s="60"/>
      <c r="AQ138" s="61"/>
      <c r="AR138" s="63"/>
      <c r="AS138" s="60"/>
      <c r="AT138" s="60"/>
      <c r="AU138" s="59"/>
      <c r="AV138" s="59"/>
    </row>
    <row r="139" spans="1:48" ht="13.5" customHeight="1" x14ac:dyDescent="0.25">
      <c r="A139" s="59"/>
      <c r="B139" s="59"/>
      <c r="C139" s="56"/>
      <c r="D139" s="56"/>
      <c r="E139" s="56"/>
      <c r="F139" s="53"/>
      <c r="G139" s="53"/>
      <c r="H139" s="53"/>
      <c r="I139" s="53"/>
      <c r="J139" s="53"/>
      <c r="K139" s="53"/>
      <c r="L139" s="60"/>
      <c r="M139" s="60"/>
      <c r="N139" s="60"/>
      <c r="O139" s="60"/>
      <c r="P139" s="60"/>
      <c r="Q139" s="56"/>
      <c r="R139" s="56"/>
      <c r="S139" s="56"/>
      <c r="T139" s="56"/>
      <c r="U139" s="60"/>
      <c r="V139" s="60"/>
      <c r="W139" s="60"/>
      <c r="X139" s="61"/>
      <c r="Y139" s="61"/>
      <c r="Z139" s="60"/>
      <c r="AA139" s="60"/>
      <c r="AB139" s="60"/>
      <c r="AC139" s="60"/>
      <c r="AD139" s="62"/>
      <c r="AE139" s="60"/>
      <c r="AF139" s="60"/>
      <c r="AG139" s="60"/>
      <c r="AH139" s="60"/>
      <c r="AI139" s="61"/>
      <c r="AJ139" s="63"/>
      <c r="AK139" s="60"/>
      <c r="AL139" s="61"/>
      <c r="AM139" s="63"/>
      <c r="AN139" s="60"/>
      <c r="AO139" s="60"/>
      <c r="AP139" s="60"/>
      <c r="AQ139" s="61"/>
      <c r="AR139" s="63"/>
      <c r="AS139" s="60"/>
      <c r="AT139" s="60"/>
      <c r="AU139" s="59"/>
      <c r="AV139" s="59"/>
    </row>
    <row r="140" spans="1:48" ht="13.5" customHeight="1" x14ac:dyDescent="0.25">
      <c r="A140" s="59"/>
      <c r="B140" s="59"/>
      <c r="C140" s="56"/>
      <c r="D140" s="56"/>
      <c r="E140" s="56"/>
      <c r="F140" s="53"/>
      <c r="G140" s="53"/>
      <c r="H140" s="53"/>
      <c r="I140" s="53"/>
      <c r="J140" s="53"/>
      <c r="K140" s="53"/>
      <c r="L140" s="60"/>
      <c r="M140" s="60"/>
      <c r="N140" s="60"/>
      <c r="O140" s="60"/>
      <c r="P140" s="60"/>
      <c r="Q140" s="56"/>
      <c r="R140" s="56"/>
      <c r="S140" s="56"/>
      <c r="T140" s="56"/>
      <c r="U140" s="60"/>
      <c r="V140" s="60"/>
      <c r="W140" s="60"/>
      <c r="X140" s="61"/>
      <c r="Y140" s="61"/>
      <c r="Z140" s="60"/>
      <c r="AA140" s="60"/>
      <c r="AB140" s="60"/>
      <c r="AC140" s="60"/>
      <c r="AD140" s="62"/>
      <c r="AE140" s="60"/>
      <c r="AF140" s="60"/>
      <c r="AG140" s="60"/>
      <c r="AH140" s="60"/>
      <c r="AI140" s="61"/>
      <c r="AJ140" s="63"/>
      <c r="AK140" s="60"/>
      <c r="AL140" s="61"/>
      <c r="AM140" s="63"/>
      <c r="AN140" s="60"/>
      <c r="AO140" s="60"/>
      <c r="AP140" s="60"/>
      <c r="AQ140" s="61"/>
      <c r="AR140" s="63"/>
      <c r="AS140" s="60"/>
      <c r="AT140" s="60"/>
      <c r="AU140" s="59"/>
      <c r="AV140" s="59"/>
    </row>
    <row r="141" spans="1:48" ht="13.5" customHeight="1" x14ac:dyDescent="0.25">
      <c r="A141" s="59"/>
      <c r="B141" s="59"/>
      <c r="C141" s="56"/>
      <c r="D141" s="56"/>
      <c r="E141" s="56"/>
      <c r="F141" s="53"/>
      <c r="G141" s="53"/>
      <c r="H141" s="53"/>
      <c r="I141" s="53"/>
      <c r="J141" s="53"/>
      <c r="K141" s="53"/>
      <c r="L141" s="60"/>
      <c r="M141" s="60"/>
      <c r="N141" s="60"/>
      <c r="O141" s="60"/>
      <c r="P141" s="60"/>
      <c r="Q141" s="56"/>
      <c r="R141" s="56"/>
      <c r="S141" s="56"/>
      <c r="T141" s="56"/>
      <c r="U141" s="60"/>
      <c r="V141" s="60"/>
      <c r="W141" s="60"/>
      <c r="X141" s="61"/>
      <c r="Y141" s="61"/>
      <c r="Z141" s="60"/>
      <c r="AA141" s="60"/>
      <c r="AB141" s="60"/>
      <c r="AC141" s="60"/>
      <c r="AD141" s="62"/>
      <c r="AE141" s="60"/>
      <c r="AF141" s="60"/>
      <c r="AG141" s="60"/>
      <c r="AH141" s="60"/>
      <c r="AI141" s="61"/>
      <c r="AJ141" s="63"/>
      <c r="AK141" s="60"/>
      <c r="AL141" s="61"/>
      <c r="AM141" s="63"/>
      <c r="AN141" s="60"/>
      <c r="AO141" s="60"/>
      <c r="AP141" s="60"/>
      <c r="AQ141" s="61"/>
      <c r="AR141" s="63"/>
      <c r="AS141" s="60"/>
      <c r="AT141" s="60"/>
      <c r="AU141" s="59"/>
      <c r="AV141" s="59"/>
    </row>
    <row r="142" spans="1:48" ht="13.5" customHeight="1" x14ac:dyDescent="0.25">
      <c r="A142" s="59"/>
      <c r="B142" s="59"/>
      <c r="C142" s="56"/>
      <c r="D142" s="56"/>
      <c r="E142" s="56"/>
      <c r="F142" s="53"/>
      <c r="G142" s="53"/>
      <c r="H142" s="53"/>
      <c r="I142" s="53"/>
      <c r="J142" s="53"/>
      <c r="K142" s="53"/>
      <c r="L142" s="60"/>
      <c r="M142" s="60"/>
      <c r="N142" s="60"/>
      <c r="O142" s="60"/>
      <c r="P142" s="60"/>
      <c r="Q142" s="56"/>
      <c r="R142" s="56"/>
      <c r="S142" s="56"/>
      <c r="T142" s="56"/>
      <c r="U142" s="60"/>
      <c r="V142" s="60"/>
      <c r="W142" s="60"/>
      <c r="X142" s="61"/>
      <c r="Y142" s="61"/>
      <c r="Z142" s="60"/>
      <c r="AA142" s="60"/>
      <c r="AB142" s="60"/>
      <c r="AC142" s="60"/>
      <c r="AD142" s="62"/>
      <c r="AE142" s="60"/>
      <c r="AF142" s="60"/>
      <c r="AG142" s="60"/>
      <c r="AH142" s="60"/>
      <c r="AI142" s="61"/>
      <c r="AJ142" s="63"/>
      <c r="AK142" s="60"/>
      <c r="AL142" s="61"/>
      <c r="AM142" s="63"/>
      <c r="AN142" s="60"/>
      <c r="AO142" s="60"/>
      <c r="AP142" s="60"/>
      <c r="AQ142" s="61"/>
      <c r="AR142" s="63"/>
      <c r="AS142" s="60"/>
      <c r="AT142" s="60"/>
      <c r="AU142" s="59"/>
      <c r="AV142" s="59"/>
    </row>
    <row r="143" spans="1:48" ht="13.5" customHeight="1" x14ac:dyDescent="0.25">
      <c r="A143" s="59"/>
      <c r="B143" s="59"/>
      <c r="C143" s="56"/>
      <c r="D143" s="56"/>
      <c r="E143" s="56"/>
      <c r="F143" s="53"/>
      <c r="G143" s="53"/>
      <c r="H143" s="53"/>
      <c r="I143" s="53"/>
      <c r="J143" s="53"/>
      <c r="K143" s="53"/>
      <c r="L143" s="60"/>
      <c r="M143" s="60"/>
      <c r="N143" s="60"/>
      <c r="O143" s="60"/>
      <c r="P143" s="60"/>
      <c r="Q143" s="56"/>
      <c r="R143" s="56"/>
      <c r="S143" s="56"/>
      <c r="T143" s="56"/>
      <c r="U143" s="60"/>
      <c r="V143" s="60"/>
      <c r="W143" s="60"/>
      <c r="X143" s="61"/>
      <c r="Y143" s="61"/>
      <c r="Z143" s="60"/>
      <c r="AA143" s="60"/>
      <c r="AB143" s="60"/>
      <c r="AC143" s="60"/>
      <c r="AD143" s="62"/>
      <c r="AE143" s="60"/>
      <c r="AF143" s="60"/>
      <c r="AG143" s="60"/>
      <c r="AH143" s="60"/>
      <c r="AI143" s="61"/>
      <c r="AJ143" s="63"/>
      <c r="AK143" s="60"/>
      <c r="AL143" s="61"/>
      <c r="AM143" s="63"/>
      <c r="AN143" s="60"/>
      <c r="AO143" s="60"/>
      <c r="AP143" s="60"/>
      <c r="AQ143" s="61"/>
      <c r="AR143" s="63"/>
      <c r="AS143" s="60"/>
      <c r="AT143" s="60"/>
      <c r="AU143" s="59"/>
      <c r="AV143" s="59"/>
    </row>
    <row r="144" spans="1:48" ht="13.5" customHeight="1" x14ac:dyDescent="0.25">
      <c r="A144" s="59"/>
      <c r="B144" s="59"/>
      <c r="C144" s="56"/>
      <c r="D144" s="56"/>
      <c r="E144" s="56"/>
      <c r="F144" s="53"/>
      <c r="G144" s="53"/>
      <c r="H144" s="53"/>
      <c r="I144" s="53"/>
      <c r="J144" s="53"/>
      <c r="K144" s="53"/>
      <c r="L144" s="60"/>
      <c r="M144" s="60"/>
      <c r="N144" s="60"/>
      <c r="O144" s="60"/>
      <c r="P144" s="60"/>
      <c r="Q144" s="56"/>
      <c r="R144" s="56"/>
      <c r="S144" s="56"/>
      <c r="T144" s="56"/>
      <c r="U144" s="60"/>
      <c r="V144" s="60"/>
      <c r="W144" s="60"/>
      <c r="X144" s="61"/>
      <c r="Y144" s="61"/>
      <c r="Z144" s="60"/>
      <c r="AA144" s="60"/>
      <c r="AB144" s="60"/>
      <c r="AC144" s="60"/>
      <c r="AD144" s="62"/>
      <c r="AE144" s="60"/>
      <c r="AF144" s="60"/>
      <c r="AG144" s="60"/>
      <c r="AH144" s="60"/>
      <c r="AI144" s="61"/>
      <c r="AJ144" s="63"/>
      <c r="AK144" s="60"/>
      <c r="AL144" s="61"/>
      <c r="AM144" s="63"/>
      <c r="AN144" s="60"/>
      <c r="AO144" s="60"/>
      <c r="AP144" s="60"/>
      <c r="AQ144" s="61"/>
      <c r="AR144" s="63"/>
      <c r="AS144" s="60"/>
      <c r="AT144" s="60"/>
      <c r="AU144" s="59"/>
      <c r="AV144" s="59"/>
    </row>
    <row r="145" spans="1:48" ht="13.5" customHeight="1" x14ac:dyDescent="0.25">
      <c r="A145" s="59"/>
      <c r="B145" s="59"/>
      <c r="C145" s="56"/>
      <c r="D145" s="56"/>
      <c r="E145" s="56"/>
      <c r="F145" s="53"/>
      <c r="G145" s="53"/>
      <c r="H145" s="53"/>
      <c r="I145" s="53"/>
      <c r="J145" s="53"/>
      <c r="K145" s="53"/>
      <c r="L145" s="60"/>
      <c r="M145" s="60"/>
      <c r="N145" s="60"/>
      <c r="O145" s="60"/>
      <c r="P145" s="60"/>
      <c r="Q145" s="56"/>
      <c r="R145" s="56"/>
      <c r="S145" s="56"/>
      <c r="T145" s="56"/>
      <c r="U145" s="60"/>
      <c r="V145" s="60"/>
      <c r="W145" s="60"/>
      <c r="X145" s="61"/>
      <c r="Y145" s="61"/>
      <c r="Z145" s="60"/>
      <c r="AA145" s="60"/>
      <c r="AB145" s="60"/>
      <c r="AC145" s="60"/>
      <c r="AD145" s="62"/>
      <c r="AE145" s="60"/>
      <c r="AF145" s="60"/>
      <c r="AG145" s="60"/>
      <c r="AH145" s="60"/>
      <c r="AI145" s="61"/>
      <c r="AJ145" s="63"/>
      <c r="AK145" s="60"/>
      <c r="AL145" s="61"/>
      <c r="AM145" s="63"/>
      <c r="AN145" s="60"/>
      <c r="AO145" s="60"/>
      <c r="AP145" s="60"/>
      <c r="AQ145" s="61"/>
      <c r="AR145" s="63"/>
      <c r="AS145" s="60"/>
      <c r="AT145" s="60"/>
      <c r="AU145" s="59"/>
      <c r="AV145" s="59"/>
    </row>
    <row r="146" spans="1:48" ht="13.5" customHeight="1" x14ac:dyDescent="0.25">
      <c r="A146" s="59"/>
      <c r="B146" s="59"/>
      <c r="C146" s="56"/>
      <c r="D146" s="56"/>
      <c r="E146" s="56"/>
      <c r="F146" s="53"/>
      <c r="G146" s="53"/>
      <c r="H146" s="53"/>
      <c r="I146" s="53"/>
      <c r="J146" s="53"/>
      <c r="K146" s="53"/>
      <c r="L146" s="60"/>
      <c r="M146" s="60"/>
      <c r="N146" s="60"/>
      <c r="O146" s="60"/>
      <c r="P146" s="60"/>
      <c r="Q146" s="56"/>
      <c r="R146" s="56"/>
      <c r="S146" s="56"/>
      <c r="T146" s="56"/>
      <c r="U146" s="60"/>
      <c r="V146" s="60"/>
      <c r="W146" s="60"/>
      <c r="X146" s="61"/>
      <c r="Y146" s="61"/>
      <c r="Z146" s="60"/>
      <c r="AA146" s="60"/>
      <c r="AB146" s="60"/>
      <c r="AC146" s="60"/>
      <c r="AD146" s="62"/>
      <c r="AE146" s="60"/>
      <c r="AF146" s="60"/>
      <c r="AG146" s="60"/>
      <c r="AH146" s="60"/>
      <c r="AI146" s="61"/>
      <c r="AJ146" s="63"/>
      <c r="AK146" s="60"/>
      <c r="AL146" s="61"/>
      <c r="AM146" s="63"/>
      <c r="AN146" s="60"/>
      <c r="AO146" s="60"/>
      <c r="AP146" s="60"/>
      <c r="AQ146" s="61"/>
      <c r="AR146" s="63"/>
      <c r="AS146" s="60"/>
      <c r="AT146" s="60"/>
      <c r="AU146" s="59"/>
      <c r="AV146" s="59"/>
    </row>
    <row r="147" spans="1:48" ht="13.5" customHeight="1" x14ac:dyDescent="0.25">
      <c r="A147" s="59"/>
      <c r="B147" s="59"/>
      <c r="C147" s="56"/>
      <c r="D147" s="56"/>
      <c r="E147" s="56"/>
      <c r="F147" s="53"/>
      <c r="G147" s="53"/>
      <c r="H147" s="53"/>
      <c r="I147" s="53"/>
      <c r="J147" s="53"/>
      <c r="K147" s="53"/>
      <c r="L147" s="60"/>
      <c r="M147" s="60"/>
      <c r="N147" s="60"/>
      <c r="O147" s="60"/>
      <c r="P147" s="60"/>
      <c r="Q147" s="56"/>
      <c r="R147" s="56"/>
      <c r="S147" s="56"/>
      <c r="T147" s="56"/>
      <c r="U147" s="60"/>
      <c r="V147" s="60"/>
      <c r="W147" s="60"/>
      <c r="X147" s="61"/>
      <c r="Y147" s="61"/>
      <c r="Z147" s="60"/>
      <c r="AA147" s="60"/>
      <c r="AB147" s="60"/>
      <c r="AC147" s="60"/>
      <c r="AD147" s="62"/>
      <c r="AE147" s="60"/>
      <c r="AF147" s="60"/>
      <c r="AG147" s="60"/>
      <c r="AH147" s="60"/>
      <c r="AI147" s="61"/>
      <c r="AJ147" s="63"/>
      <c r="AK147" s="60"/>
      <c r="AL147" s="61"/>
      <c r="AM147" s="63"/>
      <c r="AN147" s="60"/>
      <c r="AO147" s="60"/>
      <c r="AP147" s="60"/>
      <c r="AQ147" s="61"/>
      <c r="AR147" s="63"/>
      <c r="AS147" s="60"/>
      <c r="AT147" s="60"/>
      <c r="AU147" s="59"/>
      <c r="AV147" s="59"/>
    </row>
    <row r="148" spans="1:48" ht="13.5" customHeight="1" x14ac:dyDescent="0.25">
      <c r="A148" s="59"/>
      <c r="B148" s="59"/>
      <c r="C148" s="56"/>
      <c r="D148" s="56"/>
      <c r="E148" s="56"/>
      <c r="F148" s="53"/>
      <c r="G148" s="53"/>
      <c r="H148" s="53"/>
      <c r="I148" s="53"/>
      <c r="J148" s="53"/>
      <c r="K148" s="53"/>
      <c r="L148" s="60"/>
      <c r="M148" s="60"/>
      <c r="N148" s="60"/>
      <c r="O148" s="60"/>
      <c r="P148" s="60"/>
      <c r="Q148" s="56"/>
      <c r="R148" s="56"/>
      <c r="S148" s="56"/>
      <c r="T148" s="56"/>
      <c r="U148" s="60"/>
      <c r="V148" s="60"/>
      <c r="W148" s="60"/>
      <c r="X148" s="61"/>
      <c r="Y148" s="61"/>
      <c r="Z148" s="60"/>
      <c r="AA148" s="60"/>
      <c r="AB148" s="60"/>
      <c r="AC148" s="60"/>
      <c r="AD148" s="62"/>
      <c r="AE148" s="60"/>
      <c r="AF148" s="60"/>
      <c r="AG148" s="60"/>
      <c r="AH148" s="60"/>
      <c r="AI148" s="61"/>
      <c r="AJ148" s="63"/>
      <c r="AK148" s="60"/>
      <c r="AL148" s="61"/>
      <c r="AM148" s="63"/>
      <c r="AN148" s="60"/>
      <c r="AO148" s="60"/>
      <c r="AP148" s="60"/>
      <c r="AQ148" s="61"/>
      <c r="AR148" s="63"/>
      <c r="AS148" s="60"/>
      <c r="AT148" s="60"/>
      <c r="AU148" s="59"/>
      <c r="AV148" s="59"/>
    </row>
    <row r="149" spans="1:48" ht="13.5" customHeight="1" x14ac:dyDescent="0.25">
      <c r="A149" s="59"/>
      <c r="B149" s="59"/>
      <c r="C149" s="56"/>
      <c r="D149" s="56"/>
      <c r="E149" s="56"/>
      <c r="F149" s="53"/>
      <c r="G149" s="53"/>
      <c r="H149" s="53"/>
      <c r="I149" s="53"/>
      <c r="J149" s="53"/>
      <c r="K149" s="53"/>
      <c r="L149" s="60"/>
      <c r="M149" s="60"/>
      <c r="N149" s="60"/>
      <c r="O149" s="60"/>
      <c r="P149" s="60"/>
      <c r="Q149" s="56"/>
      <c r="R149" s="56"/>
      <c r="S149" s="56"/>
      <c r="T149" s="56"/>
      <c r="U149" s="60"/>
      <c r="V149" s="60"/>
      <c r="W149" s="60"/>
      <c r="X149" s="61"/>
      <c r="Y149" s="61"/>
      <c r="Z149" s="60"/>
      <c r="AA149" s="60"/>
      <c r="AB149" s="60"/>
      <c r="AC149" s="60"/>
      <c r="AD149" s="62"/>
      <c r="AE149" s="60"/>
      <c r="AF149" s="60"/>
      <c r="AG149" s="60"/>
      <c r="AH149" s="60"/>
      <c r="AI149" s="61"/>
      <c r="AJ149" s="63"/>
      <c r="AK149" s="60"/>
      <c r="AL149" s="61"/>
      <c r="AM149" s="63"/>
      <c r="AN149" s="60"/>
      <c r="AO149" s="60"/>
      <c r="AP149" s="60"/>
      <c r="AQ149" s="61"/>
      <c r="AR149" s="63"/>
      <c r="AS149" s="60"/>
      <c r="AT149" s="60"/>
      <c r="AU149" s="59"/>
      <c r="AV149" s="59"/>
    </row>
    <row r="150" spans="1:48" ht="13.5" customHeight="1" x14ac:dyDescent="0.25">
      <c r="A150" s="59"/>
      <c r="B150" s="59"/>
      <c r="C150" s="56"/>
      <c r="D150" s="56"/>
      <c r="E150" s="56"/>
      <c r="F150" s="53"/>
      <c r="G150" s="53"/>
      <c r="H150" s="53"/>
      <c r="I150" s="53"/>
      <c r="J150" s="53"/>
      <c r="K150" s="53"/>
      <c r="L150" s="60"/>
      <c r="M150" s="60"/>
      <c r="N150" s="60"/>
      <c r="O150" s="60"/>
      <c r="P150" s="60"/>
      <c r="Q150" s="56"/>
      <c r="R150" s="56"/>
      <c r="S150" s="56"/>
      <c r="T150" s="56"/>
      <c r="U150" s="60"/>
      <c r="V150" s="60"/>
      <c r="W150" s="60"/>
      <c r="X150" s="61"/>
      <c r="Y150" s="61"/>
      <c r="Z150" s="60"/>
      <c r="AA150" s="60"/>
      <c r="AB150" s="60"/>
      <c r="AC150" s="60"/>
      <c r="AD150" s="62"/>
      <c r="AE150" s="60"/>
      <c r="AF150" s="60"/>
      <c r="AG150" s="60"/>
      <c r="AH150" s="60"/>
      <c r="AI150" s="61"/>
      <c r="AJ150" s="63"/>
      <c r="AK150" s="60"/>
      <c r="AL150" s="61"/>
      <c r="AM150" s="63"/>
      <c r="AN150" s="60"/>
      <c r="AO150" s="60"/>
      <c r="AP150" s="60"/>
      <c r="AQ150" s="61"/>
      <c r="AR150" s="63"/>
      <c r="AS150" s="60"/>
      <c r="AT150" s="60"/>
      <c r="AU150" s="59"/>
      <c r="AV150" s="59"/>
    </row>
    <row r="151" spans="1:48" ht="13.5" customHeight="1" x14ac:dyDescent="0.25">
      <c r="A151" s="59"/>
      <c r="B151" s="59"/>
      <c r="C151" s="56"/>
      <c r="D151" s="56"/>
      <c r="E151" s="56"/>
      <c r="F151" s="53"/>
      <c r="G151" s="53"/>
      <c r="H151" s="53"/>
      <c r="I151" s="53"/>
      <c r="J151" s="53"/>
      <c r="K151" s="53"/>
      <c r="L151" s="60"/>
      <c r="M151" s="60"/>
      <c r="N151" s="60"/>
      <c r="O151" s="60"/>
      <c r="P151" s="60"/>
      <c r="Q151" s="56"/>
      <c r="R151" s="56"/>
      <c r="S151" s="56"/>
      <c r="T151" s="56"/>
      <c r="U151" s="60"/>
      <c r="V151" s="60"/>
      <c r="W151" s="60"/>
      <c r="X151" s="61"/>
      <c r="Y151" s="61"/>
      <c r="Z151" s="60"/>
      <c r="AA151" s="60"/>
      <c r="AB151" s="60"/>
      <c r="AC151" s="60"/>
      <c r="AD151" s="62"/>
      <c r="AE151" s="60"/>
      <c r="AF151" s="60"/>
      <c r="AG151" s="60"/>
      <c r="AH151" s="60"/>
      <c r="AI151" s="61"/>
      <c r="AJ151" s="63"/>
      <c r="AK151" s="60"/>
      <c r="AL151" s="61"/>
      <c r="AM151" s="63"/>
      <c r="AN151" s="60"/>
      <c r="AO151" s="60"/>
      <c r="AP151" s="60"/>
      <c r="AQ151" s="61"/>
      <c r="AR151" s="63"/>
      <c r="AS151" s="60"/>
      <c r="AT151" s="60"/>
      <c r="AU151" s="59"/>
      <c r="AV151" s="59"/>
    </row>
    <row r="152" spans="1:48" ht="13.5" customHeight="1" x14ac:dyDescent="0.25">
      <c r="A152" s="59"/>
      <c r="B152" s="59"/>
      <c r="C152" s="56"/>
      <c r="D152" s="56"/>
      <c r="E152" s="56"/>
      <c r="F152" s="53"/>
      <c r="G152" s="53"/>
      <c r="H152" s="53"/>
      <c r="I152" s="53"/>
      <c r="J152" s="53"/>
      <c r="K152" s="53"/>
      <c r="L152" s="60"/>
      <c r="M152" s="60"/>
      <c r="N152" s="60"/>
      <c r="O152" s="60"/>
      <c r="P152" s="60"/>
      <c r="Q152" s="56"/>
      <c r="R152" s="56"/>
      <c r="S152" s="56"/>
      <c r="T152" s="56"/>
      <c r="U152" s="60"/>
      <c r="V152" s="60"/>
      <c r="W152" s="60"/>
      <c r="X152" s="61"/>
      <c r="Y152" s="61"/>
      <c r="Z152" s="60"/>
      <c r="AA152" s="60"/>
      <c r="AB152" s="60"/>
      <c r="AC152" s="60"/>
      <c r="AD152" s="62"/>
      <c r="AE152" s="60"/>
      <c r="AF152" s="60"/>
      <c r="AG152" s="60"/>
      <c r="AH152" s="60"/>
      <c r="AI152" s="61"/>
      <c r="AJ152" s="63"/>
      <c r="AK152" s="60"/>
      <c r="AL152" s="61"/>
      <c r="AM152" s="63"/>
      <c r="AN152" s="60"/>
      <c r="AO152" s="60"/>
      <c r="AP152" s="60"/>
      <c r="AQ152" s="61"/>
      <c r="AR152" s="63"/>
      <c r="AS152" s="60"/>
      <c r="AT152" s="60"/>
      <c r="AU152" s="59"/>
      <c r="AV152" s="59"/>
    </row>
    <row r="153" spans="1:48" ht="13.5" customHeight="1" x14ac:dyDescent="0.25">
      <c r="A153" s="59"/>
      <c r="B153" s="59"/>
      <c r="C153" s="56"/>
      <c r="D153" s="56"/>
      <c r="E153" s="56"/>
      <c r="F153" s="53"/>
      <c r="G153" s="53"/>
      <c r="H153" s="53"/>
      <c r="I153" s="53"/>
      <c r="J153" s="53"/>
      <c r="K153" s="53"/>
      <c r="L153" s="60"/>
      <c r="M153" s="60"/>
      <c r="N153" s="60"/>
      <c r="O153" s="60"/>
      <c r="P153" s="60"/>
      <c r="Q153" s="56"/>
      <c r="R153" s="56"/>
      <c r="S153" s="56"/>
      <c r="T153" s="56"/>
      <c r="U153" s="60"/>
      <c r="V153" s="60"/>
      <c r="W153" s="60"/>
      <c r="X153" s="61"/>
      <c r="Y153" s="61"/>
      <c r="Z153" s="60"/>
      <c r="AA153" s="60"/>
      <c r="AB153" s="60"/>
      <c r="AC153" s="60"/>
      <c r="AD153" s="62"/>
      <c r="AE153" s="60"/>
      <c r="AF153" s="60"/>
      <c r="AG153" s="60"/>
      <c r="AH153" s="60"/>
      <c r="AI153" s="61"/>
      <c r="AJ153" s="63"/>
      <c r="AK153" s="60"/>
      <c r="AL153" s="61"/>
      <c r="AM153" s="63"/>
      <c r="AN153" s="60"/>
      <c r="AO153" s="60"/>
      <c r="AP153" s="60"/>
      <c r="AQ153" s="61"/>
      <c r="AR153" s="63"/>
      <c r="AS153" s="60"/>
      <c r="AT153" s="60"/>
      <c r="AU153" s="59"/>
      <c r="AV153" s="59"/>
    </row>
    <row r="154" spans="1:48" ht="13.5" customHeight="1" x14ac:dyDescent="0.25">
      <c r="A154" s="59"/>
      <c r="B154" s="59"/>
      <c r="C154" s="56"/>
      <c r="D154" s="56"/>
      <c r="E154" s="56"/>
      <c r="F154" s="53"/>
      <c r="G154" s="53"/>
      <c r="H154" s="53"/>
      <c r="I154" s="53"/>
      <c r="J154" s="53"/>
      <c r="K154" s="53"/>
      <c r="L154" s="60"/>
      <c r="M154" s="60"/>
      <c r="N154" s="60"/>
      <c r="O154" s="60"/>
      <c r="P154" s="60"/>
      <c r="Q154" s="56"/>
      <c r="R154" s="56"/>
      <c r="S154" s="56"/>
      <c r="T154" s="56"/>
      <c r="U154" s="60"/>
      <c r="V154" s="60"/>
      <c r="W154" s="60"/>
      <c r="X154" s="61"/>
      <c r="Y154" s="61"/>
      <c r="Z154" s="60"/>
      <c r="AA154" s="60"/>
      <c r="AB154" s="60"/>
      <c r="AC154" s="60"/>
      <c r="AD154" s="62"/>
      <c r="AE154" s="60"/>
      <c r="AF154" s="60"/>
      <c r="AG154" s="60"/>
      <c r="AH154" s="60"/>
      <c r="AI154" s="61"/>
      <c r="AJ154" s="63"/>
      <c r="AK154" s="60"/>
      <c r="AL154" s="61"/>
      <c r="AM154" s="63"/>
      <c r="AN154" s="60"/>
      <c r="AO154" s="60"/>
      <c r="AP154" s="60"/>
      <c r="AQ154" s="61"/>
      <c r="AR154" s="63"/>
      <c r="AS154" s="60"/>
      <c r="AT154" s="60"/>
      <c r="AU154" s="59"/>
      <c r="AV154" s="59"/>
    </row>
    <row r="155" spans="1:48" ht="13.5" customHeight="1" x14ac:dyDescent="0.25">
      <c r="A155" s="59"/>
      <c r="B155" s="59"/>
      <c r="C155" s="56"/>
      <c r="D155" s="56"/>
      <c r="E155" s="56"/>
      <c r="F155" s="53"/>
      <c r="G155" s="53"/>
      <c r="H155" s="53"/>
      <c r="I155" s="53"/>
      <c r="J155" s="53"/>
      <c r="K155" s="53"/>
      <c r="L155" s="60"/>
      <c r="M155" s="60"/>
      <c r="N155" s="60"/>
      <c r="O155" s="60"/>
      <c r="P155" s="60"/>
      <c r="Q155" s="56"/>
      <c r="R155" s="56"/>
      <c r="S155" s="56"/>
      <c r="T155" s="56"/>
      <c r="U155" s="60"/>
      <c r="V155" s="60"/>
      <c r="W155" s="60"/>
      <c r="X155" s="61"/>
      <c r="Y155" s="61"/>
      <c r="Z155" s="60"/>
      <c r="AA155" s="60"/>
      <c r="AB155" s="60"/>
      <c r="AC155" s="60"/>
      <c r="AD155" s="62"/>
      <c r="AE155" s="60"/>
      <c r="AF155" s="60"/>
      <c r="AG155" s="60"/>
      <c r="AH155" s="60"/>
      <c r="AI155" s="61"/>
      <c r="AJ155" s="63"/>
      <c r="AK155" s="60"/>
      <c r="AL155" s="61"/>
      <c r="AM155" s="63"/>
      <c r="AN155" s="60"/>
      <c r="AO155" s="60"/>
      <c r="AP155" s="60"/>
      <c r="AQ155" s="61"/>
      <c r="AR155" s="63"/>
      <c r="AS155" s="60"/>
      <c r="AT155" s="60"/>
      <c r="AU155" s="59"/>
      <c r="AV155" s="59"/>
    </row>
    <row r="156" spans="1:48" ht="13.5" customHeight="1" x14ac:dyDescent="0.25">
      <c r="A156" s="59"/>
      <c r="B156" s="59"/>
      <c r="C156" s="56"/>
      <c r="D156" s="56"/>
      <c r="E156" s="56"/>
      <c r="F156" s="53"/>
      <c r="G156" s="53"/>
      <c r="H156" s="53"/>
      <c r="I156" s="53"/>
      <c r="J156" s="53"/>
      <c r="K156" s="53"/>
      <c r="L156" s="60"/>
      <c r="M156" s="60"/>
      <c r="N156" s="60"/>
      <c r="O156" s="60"/>
      <c r="P156" s="60"/>
      <c r="Q156" s="56"/>
      <c r="R156" s="56"/>
      <c r="S156" s="56"/>
      <c r="T156" s="56"/>
      <c r="U156" s="60"/>
      <c r="V156" s="60"/>
      <c r="W156" s="60"/>
      <c r="X156" s="61"/>
      <c r="Y156" s="61"/>
      <c r="Z156" s="60"/>
      <c r="AA156" s="60"/>
      <c r="AB156" s="60"/>
      <c r="AC156" s="60"/>
      <c r="AD156" s="62"/>
      <c r="AE156" s="60"/>
      <c r="AF156" s="60"/>
      <c r="AG156" s="60"/>
      <c r="AH156" s="60"/>
      <c r="AI156" s="61"/>
      <c r="AJ156" s="63"/>
      <c r="AK156" s="60"/>
      <c r="AL156" s="61"/>
      <c r="AM156" s="63"/>
      <c r="AN156" s="60"/>
      <c r="AO156" s="60"/>
      <c r="AP156" s="60"/>
      <c r="AQ156" s="61"/>
      <c r="AR156" s="63"/>
      <c r="AS156" s="60"/>
      <c r="AT156" s="60"/>
      <c r="AU156" s="59"/>
      <c r="AV156" s="59"/>
    </row>
    <row r="157" spans="1:48" ht="13.5" customHeight="1" x14ac:dyDescent="0.25">
      <c r="A157" s="59"/>
      <c r="B157" s="59"/>
      <c r="C157" s="56"/>
      <c r="D157" s="56"/>
      <c r="E157" s="56"/>
      <c r="F157" s="53"/>
      <c r="G157" s="53"/>
      <c r="H157" s="53"/>
      <c r="I157" s="53"/>
      <c r="J157" s="53"/>
      <c r="K157" s="53"/>
      <c r="L157" s="60"/>
      <c r="M157" s="60"/>
      <c r="N157" s="60"/>
      <c r="O157" s="60"/>
      <c r="P157" s="60"/>
      <c r="Q157" s="56"/>
      <c r="R157" s="56"/>
      <c r="S157" s="56"/>
      <c r="T157" s="56"/>
      <c r="U157" s="60"/>
      <c r="V157" s="60"/>
      <c r="W157" s="60"/>
      <c r="X157" s="61"/>
      <c r="Y157" s="61"/>
      <c r="Z157" s="60"/>
      <c r="AA157" s="60"/>
      <c r="AB157" s="60"/>
      <c r="AC157" s="60"/>
      <c r="AD157" s="62"/>
      <c r="AE157" s="60"/>
      <c r="AF157" s="60"/>
      <c r="AG157" s="60"/>
      <c r="AH157" s="60"/>
      <c r="AI157" s="61"/>
      <c r="AJ157" s="63"/>
      <c r="AK157" s="60"/>
      <c r="AL157" s="61"/>
      <c r="AM157" s="63"/>
      <c r="AN157" s="60"/>
      <c r="AO157" s="60"/>
      <c r="AP157" s="60"/>
      <c r="AQ157" s="61"/>
      <c r="AR157" s="63"/>
      <c r="AS157" s="60"/>
      <c r="AT157" s="60"/>
      <c r="AU157" s="59"/>
      <c r="AV157" s="59"/>
    </row>
    <row r="158" spans="1:48" ht="13.5" customHeight="1" x14ac:dyDescent="0.25">
      <c r="A158" s="59"/>
      <c r="B158" s="59"/>
      <c r="C158" s="56"/>
      <c r="D158" s="56"/>
      <c r="E158" s="56"/>
      <c r="F158" s="53"/>
      <c r="G158" s="53"/>
      <c r="H158" s="53"/>
      <c r="I158" s="53"/>
      <c r="J158" s="53"/>
      <c r="K158" s="53"/>
      <c r="L158" s="60"/>
      <c r="M158" s="60"/>
      <c r="N158" s="60"/>
      <c r="O158" s="60"/>
      <c r="P158" s="60"/>
      <c r="Q158" s="56"/>
      <c r="R158" s="56"/>
      <c r="S158" s="56"/>
      <c r="T158" s="56"/>
      <c r="U158" s="60"/>
      <c r="V158" s="60"/>
      <c r="W158" s="60"/>
      <c r="X158" s="61"/>
      <c r="Y158" s="61"/>
      <c r="Z158" s="60"/>
      <c r="AA158" s="60"/>
      <c r="AB158" s="60"/>
      <c r="AC158" s="60"/>
      <c r="AD158" s="62"/>
      <c r="AE158" s="60"/>
      <c r="AF158" s="60"/>
      <c r="AG158" s="60"/>
      <c r="AH158" s="60"/>
      <c r="AI158" s="61"/>
      <c r="AJ158" s="63"/>
      <c r="AK158" s="60"/>
      <c r="AL158" s="61"/>
      <c r="AM158" s="63"/>
      <c r="AN158" s="60"/>
      <c r="AO158" s="60"/>
      <c r="AP158" s="60"/>
      <c r="AQ158" s="61"/>
      <c r="AR158" s="63"/>
      <c r="AS158" s="60"/>
      <c r="AT158" s="60"/>
      <c r="AU158" s="59"/>
      <c r="AV158" s="59"/>
    </row>
    <row r="159" spans="1:48" ht="13.5" customHeight="1" x14ac:dyDescent="0.25">
      <c r="A159" s="59"/>
      <c r="B159" s="59"/>
      <c r="C159" s="56"/>
      <c r="D159" s="56"/>
      <c r="E159" s="56"/>
      <c r="F159" s="53"/>
      <c r="G159" s="53"/>
      <c r="H159" s="53"/>
      <c r="I159" s="53"/>
      <c r="J159" s="53"/>
      <c r="K159" s="53"/>
      <c r="L159" s="60"/>
      <c r="M159" s="60"/>
      <c r="N159" s="60"/>
      <c r="O159" s="60"/>
      <c r="P159" s="60"/>
      <c r="Q159" s="56"/>
      <c r="R159" s="56"/>
      <c r="S159" s="56"/>
      <c r="T159" s="56"/>
      <c r="U159" s="60"/>
      <c r="V159" s="60"/>
      <c r="W159" s="60"/>
      <c r="X159" s="61"/>
      <c r="Y159" s="61"/>
      <c r="Z159" s="60"/>
      <c r="AA159" s="60"/>
      <c r="AB159" s="60"/>
      <c r="AC159" s="60"/>
      <c r="AD159" s="62"/>
      <c r="AE159" s="60"/>
      <c r="AF159" s="60"/>
      <c r="AG159" s="60"/>
      <c r="AH159" s="60"/>
      <c r="AI159" s="61"/>
      <c r="AJ159" s="63"/>
      <c r="AK159" s="60"/>
      <c r="AL159" s="61"/>
      <c r="AM159" s="63"/>
      <c r="AN159" s="60"/>
      <c r="AO159" s="60"/>
      <c r="AP159" s="60"/>
      <c r="AQ159" s="61"/>
      <c r="AR159" s="63"/>
      <c r="AS159" s="60"/>
      <c r="AT159" s="60"/>
      <c r="AU159" s="59"/>
      <c r="AV159" s="59"/>
    </row>
    <row r="160" spans="1:48" ht="13.5" customHeight="1" x14ac:dyDescent="0.25">
      <c r="A160" s="59"/>
      <c r="B160" s="59"/>
      <c r="C160" s="56"/>
      <c r="D160" s="56"/>
      <c r="E160" s="56"/>
      <c r="F160" s="53"/>
      <c r="G160" s="53"/>
      <c r="H160" s="53"/>
      <c r="I160" s="53"/>
      <c r="J160" s="53"/>
      <c r="K160" s="53"/>
      <c r="L160" s="60"/>
      <c r="M160" s="60"/>
      <c r="N160" s="60"/>
      <c r="O160" s="60"/>
      <c r="P160" s="60"/>
      <c r="Q160" s="56"/>
      <c r="R160" s="56"/>
      <c r="S160" s="56"/>
      <c r="T160" s="56"/>
      <c r="U160" s="60"/>
      <c r="V160" s="60"/>
      <c r="W160" s="60"/>
      <c r="X160" s="61"/>
      <c r="Y160" s="61"/>
      <c r="Z160" s="60"/>
      <c r="AA160" s="60"/>
      <c r="AB160" s="60"/>
      <c r="AC160" s="60"/>
      <c r="AD160" s="62"/>
      <c r="AE160" s="60"/>
      <c r="AF160" s="60"/>
      <c r="AG160" s="60"/>
      <c r="AH160" s="60"/>
      <c r="AI160" s="61"/>
      <c r="AJ160" s="63"/>
      <c r="AK160" s="60"/>
      <c r="AL160" s="61"/>
      <c r="AM160" s="63"/>
      <c r="AN160" s="60"/>
      <c r="AO160" s="60"/>
      <c r="AP160" s="60"/>
      <c r="AQ160" s="61"/>
      <c r="AR160" s="63"/>
      <c r="AS160" s="60"/>
      <c r="AT160" s="60"/>
      <c r="AU160" s="59"/>
      <c r="AV160" s="59"/>
    </row>
    <row r="161" spans="1:48" ht="13.5" customHeight="1" x14ac:dyDescent="0.25">
      <c r="A161" s="59"/>
      <c r="B161" s="59"/>
      <c r="C161" s="56"/>
      <c r="D161" s="56"/>
      <c r="E161" s="56"/>
      <c r="F161" s="53"/>
      <c r="G161" s="53"/>
      <c r="H161" s="53"/>
      <c r="I161" s="53"/>
      <c r="J161" s="53"/>
      <c r="K161" s="53"/>
      <c r="L161" s="60"/>
      <c r="M161" s="60"/>
      <c r="N161" s="60"/>
      <c r="O161" s="60"/>
      <c r="P161" s="60"/>
      <c r="Q161" s="56"/>
      <c r="R161" s="56"/>
      <c r="S161" s="56"/>
      <c r="T161" s="56"/>
      <c r="U161" s="60"/>
      <c r="V161" s="60"/>
      <c r="W161" s="60"/>
      <c r="X161" s="61"/>
      <c r="Y161" s="61"/>
      <c r="Z161" s="60"/>
      <c r="AA161" s="60"/>
      <c r="AB161" s="60"/>
      <c r="AC161" s="60"/>
      <c r="AD161" s="62"/>
      <c r="AE161" s="60"/>
      <c r="AF161" s="60"/>
      <c r="AG161" s="60"/>
      <c r="AH161" s="60"/>
      <c r="AI161" s="61"/>
      <c r="AJ161" s="63"/>
      <c r="AK161" s="60"/>
      <c r="AL161" s="61"/>
      <c r="AM161" s="63"/>
      <c r="AN161" s="60"/>
      <c r="AO161" s="60"/>
      <c r="AP161" s="60"/>
      <c r="AQ161" s="61"/>
      <c r="AR161" s="63"/>
      <c r="AS161" s="60"/>
      <c r="AT161" s="60"/>
      <c r="AU161" s="59"/>
      <c r="AV161" s="59"/>
    </row>
    <row r="162" spans="1:48" ht="13.5" customHeight="1" x14ac:dyDescent="0.25">
      <c r="A162" s="59"/>
      <c r="B162" s="59"/>
      <c r="C162" s="56"/>
      <c r="D162" s="56"/>
      <c r="E162" s="56"/>
      <c r="F162" s="53"/>
      <c r="G162" s="53"/>
      <c r="H162" s="53"/>
      <c r="I162" s="53"/>
      <c r="J162" s="53"/>
      <c r="K162" s="53"/>
      <c r="L162" s="60"/>
      <c r="M162" s="60"/>
      <c r="N162" s="60"/>
      <c r="O162" s="60"/>
      <c r="P162" s="60"/>
      <c r="Q162" s="56"/>
      <c r="R162" s="56"/>
      <c r="S162" s="56"/>
      <c r="T162" s="56"/>
      <c r="U162" s="60"/>
      <c r="V162" s="60"/>
      <c r="W162" s="60"/>
      <c r="X162" s="61"/>
      <c r="Y162" s="61"/>
      <c r="Z162" s="60"/>
      <c r="AA162" s="60"/>
      <c r="AB162" s="60"/>
      <c r="AC162" s="60"/>
      <c r="AD162" s="62"/>
      <c r="AE162" s="60"/>
      <c r="AF162" s="60"/>
      <c r="AG162" s="60"/>
      <c r="AH162" s="60"/>
      <c r="AI162" s="61"/>
      <c r="AJ162" s="63"/>
      <c r="AK162" s="60"/>
      <c r="AL162" s="61"/>
      <c r="AM162" s="63"/>
      <c r="AN162" s="60"/>
      <c r="AO162" s="60"/>
      <c r="AP162" s="60"/>
      <c r="AQ162" s="61"/>
      <c r="AR162" s="63"/>
      <c r="AS162" s="60"/>
      <c r="AT162" s="60"/>
      <c r="AU162" s="59"/>
      <c r="AV162" s="59"/>
    </row>
    <row r="163" spans="1:48" ht="13.5" customHeight="1" x14ac:dyDescent="0.25">
      <c r="A163" s="59"/>
      <c r="B163" s="59"/>
      <c r="C163" s="56"/>
      <c r="D163" s="56"/>
      <c r="E163" s="56"/>
      <c r="F163" s="53"/>
      <c r="G163" s="53"/>
      <c r="H163" s="53"/>
      <c r="I163" s="53"/>
      <c r="J163" s="53"/>
      <c r="K163" s="53"/>
      <c r="L163" s="60"/>
      <c r="M163" s="60"/>
      <c r="N163" s="60"/>
      <c r="O163" s="60"/>
      <c r="P163" s="60"/>
      <c r="Q163" s="56"/>
      <c r="R163" s="56"/>
      <c r="S163" s="56"/>
      <c r="T163" s="56"/>
      <c r="U163" s="60"/>
      <c r="V163" s="60"/>
      <c r="W163" s="60"/>
      <c r="X163" s="61"/>
      <c r="Y163" s="61"/>
      <c r="Z163" s="60"/>
      <c r="AA163" s="60"/>
      <c r="AB163" s="60"/>
      <c r="AC163" s="60"/>
      <c r="AD163" s="62"/>
      <c r="AE163" s="60"/>
      <c r="AF163" s="60"/>
      <c r="AG163" s="60"/>
      <c r="AH163" s="60"/>
      <c r="AI163" s="61"/>
      <c r="AJ163" s="63"/>
      <c r="AK163" s="60"/>
      <c r="AL163" s="61"/>
      <c r="AM163" s="63"/>
      <c r="AN163" s="60"/>
      <c r="AO163" s="60"/>
      <c r="AP163" s="60"/>
      <c r="AQ163" s="61"/>
      <c r="AR163" s="63"/>
      <c r="AS163" s="60"/>
      <c r="AT163" s="60"/>
      <c r="AU163" s="59"/>
      <c r="AV163" s="59"/>
    </row>
    <row r="164" spans="1:48" ht="13.5" customHeight="1" x14ac:dyDescent="0.25">
      <c r="A164" s="59"/>
      <c r="B164" s="59"/>
      <c r="C164" s="56"/>
      <c r="D164" s="56"/>
      <c r="E164" s="56"/>
      <c r="F164" s="53"/>
      <c r="G164" s="53"/>
      <c r="H164" s="53"/>
      <c r="I164" s="53"/>
      <c r="J164" s="53"/>
      <c r="K164" s="53"/>
      <c r="L164" s="60"/>
      <c r="M164" s="60"/>
      <c r="N164" s="60"/>
      <c r="O164" s="60"/>
      <c r="P164" s="60"/>
      <c r="Q164" s="56"/>
      <c r="R164" s="56"/>
      <c r="S164" s="56"/>
      <c r="T164" s="56"/>
      <c r="U164" s="60"/>
      <c r="V164" s="60"/>
      <c r="W164" s="60"/>
      <c r="X164" s="61"/>
      <c r="Y164" s="61"/>
      <c r="Z164" s="60"/>
      <c r="AA164" s="60"/>
      <c r="AB164" s="60"/>
      <c r="AC164" s="60"/>
      <c r="AD164" s="62"/>
      <c r="AE164" s="60"/>
      <c r="AF164" s="60"/>
      <c r="AG164" s="60"/>
      <c r="AH164" s="60"/>
      <c r="AI164" s="61"/>
      <c r="AJ164" s="63"/>
      <c r="AK164" s="60"/>
      <c r="AL164" s="61"/>
      <c r="AM164" s="63"/>
      <c r="AN164" s="60"/>
      <c r="AO164" s="60"/>
      <c r="AP164" s="60"/>
      <c r="AQ164" s="61"/>
      <c r="AR164" s="63"/>
      <c r="AS164" s="60"/>
      <c r="AT164" s="60"/>
      <c r="AU164" s="59"/>
      <c r="AV164" s="59"/>
    </row>
    <row r="165" spans="1:48" ht="13.5" customHeight="1" x14ac:dyDescent="0.25">
      <c r="A165" s="59"/>
      <c r="B165" s="59"/>
      <c r="C165" s="56"/>
      <c r="D165" s="56"/>
      <c r="E165" s="56"/>
      <c r="F165" s="53"/>
      <c r="G165" s="53"/>
      <c r="H165" s="53"/>
      <c r="I165" s="53"/>
      <c r="J165" s="53"/>
      <c r="K165" s="53"/>
      <c r="L165" s="60"/>
      <c r="M165" s="60"/>
      <c r="N165" s="60"/>
      <c r="O165" s="60"/>
      <c r="P165" s="60"/>
      <c r="Q165" s="56"/>
      <c r="R165" s="56"/>
      <c r="S165" s="56"/>
      <c r="T165" s="56"/>
      <c r="U165" s="60"/>
      <c r="V165" s="60"/>
      <c r="W165" s="60"/>
      <c r="X165" s="61"/>
      <c r="Y165" s="61"/>
      <c r="Z165" s="60"/>
      <c r="AA165" s="60"/>
      <c r="AB165" s="60"/>
      <c r="AC165" s="60"/>
      <c r="AD165" s="62"/>
      <c r="AE165" s="60"/>
      <c r="AF165" s="60"/>
      <c r="AG165" s="60"/>
      <c r="AH165" s="60"/>
      <c r="AI165" s="61"/>
      <c r="AJ165" s="63"/>
      <c r="AK165" s="60"/>
      <c r="AL165" s="61"/>
      <c r="AM165" s="63"/>
      <c r="AN165" s="60"/>
      <c r="AO165" s="60"/>
      <c r="AP165" s="60"/>
      <c r="AQ165" s="61"/>
      <c r="AR165" s="63"/>
      <c r="AS165" s="60"/>
      <c r="AT165" s="60"/>
      <c r="AU165" s="59"/>
      <c r="AV165" s="59"/>
    </row>
    <row r="166" spans="1:48" ht="13.5" customHeight="1" x14ac:dyDescent="0.25">
      <c r="A166" s="59"/>
      <c r="B166" s="59"/>
      <c r="C166" s="56"/>
      <c r="D166" s="56"/>
      <c r="E166" s="56"/>
      <c r="F166" s="53"/>
      <c r="G166" s="53"/>
      <c r="H166" s="53"/>
      <c r="I166" s="53"/>
      <c r="J166" s="53"/>
      <c r="K166" s="53"/>
      <c r="L166" s="60"/>
      <c r="M166" s="60"/>
      <c r="N166" s="60"/>
      <c r="O166" s="60"/>
      <c r="P166" s="60"/>
      <c r="Q166" s="56"/>
      <c r="R166" s="56"/>
      <c r="S166" s="56"/>
      <c r="T166" s="56"/>
      <c r="U166" s="60"/>
      <c r="V166" s="60"/>
      <c r="W166" s="60"/>
      <c r="X166" s="61"/>
      <c r="Y166" s="61"/>
      <c r="Z166" s="60"/>
      <c r="AA166" s="60"/>
      <c r="AB166" s="60"/>
      <c r="AC166" s="60"/>
      <c r="AD166" s="62"/>
      <c r="AE166" s="60"/>
      <c r="AF166" s="60"/>
      <c r="AG166" s="60"/>
      <c r="AH166" s="60"/>
      <c r="AI166" s="61"/>
      <c r="AJ166" s="63"/>
      <c r="AK166" s="60"/>
      <c r="AL166" s="61"/>
      <c r="AM166" s="63"/>
      <c r="AN166" s="60"/>
      <c r="AO166" s="60"/>
      <c r="AP166" s="60"/>
      <c r="AQ166" s="61"/>
      <c r="AR166" s="63"/>
      <c r="AS166" s="60"/>
      <c r="AT166" s="60"/>
      <c r="AU166" s="59"/>
      <c r="AV166" s="59"/>
    </row>
    <row r="167" spans="1:48" ht="13.5" customHeight="1" x14ac:dyDescent="0.25">
      <c r="A167" s="59"/>
      <c r="B167" s="59"/>
      <c r="C167" s="56"/>
      <c r="D167" s="56"/>
      <c r="E167" s="56"/>
      <c r="F167" s="53"/>
      <c r="G167" s="53"/>
      <c r="H167" s="53"/>
      <c r="I167" s="53"/>
      <c r="J167" s="53"/>
      <c r="K167" s="53"/>
      <c r="L167" s="60"/>
      <c r="M167" s="60"/>
      <c r="N167" s="60"/>
      <c r="O167" s="60"/>
      <c r="P167" s="60"/>
      <c r="Q167" s="56"/>
      <c r="R167" s="56"/>
      <c r="S167" s="56"/>
      <c r="T167" s="56"/>
      <c r="U167" s="60"/>
      <c r="V167" s="60"/>
      <c r="W167" s="60"/>
      <c r="X167" s="61"/>
      <c r="Y167" s="61"/>
      <c r="Z167" s="60"/>
      <c r="AA167" s="60"/>
      <c r="AB167" s="60"/>
      <c r="AC167" s="60"/>
      <c r="AD167" s="62"/>
      <c r="AE167" s="60"/>
      <c r="AF167" s="60"/>
      <c r="AG167" s="60"/>
      <c r="AH167" s="60"/>
      <c r="AI167" s="61"/>
      <c r="AJ167" s="63"/>
      <c r="AK167" s="60"/>
      <c r="AL167" s="61"/>
      <c r="AM167" s="63"/>
      <c r="AN167" s="60"/>
      <c r="AO167" s="60"/>
      <c r="AP167" s="60"/>
      <c r="AQ167" s="61"/>
      <c r="AR167" s="63"/>
      <c r="AS167" s="60"/>
      <c r="AT167" s="60"/>
      <c r="AU167" s="59"/>
      <c r="AV167" s="59"/>
    </row>
    <row r="168" spans="1:48" ht="13.5" customHeight="1" x14ac:dyDescent="0.25">
      <c r="A168" s="59"/>
      <c r="B168" s="59"/>
      <c r="C168" s="56"/>
      <c r="D168" s="56"/>
      <c r="E168" s="56"/>
      <c r="F168" s="53"/>
      <c r="G168" s="53"/>
      <c r="H168" s="53"/>
      <c r="I168" s="53"/>
      <c r="J168" s="53"/>
      <c r="K168" s="53"/>
      <c r="L168" s="60"/>
      <c r="M168" s="60"/>
      <c r="N168" s="60"/>
      <c r="O168" s="60"/>
      <c r="P168" s="60"/>
      <c r="Q168" s="56"/>
      <c r="R168" s="56"/>
      <c r="S168" s="56"/>
      <c r="T168" s="56"/>
      <c r="U168" s="60"/>
      <c r="V168" s="60"/>
      <c r="W168" s="60"/>
      <c r="X168" s="61"/>
      <c r="Y168" s="61"/>
      <c r="Z168" s="60"/>
      <c r="AA168" s="60"/>
      <c r="AB168" s="60"/>
      <c r="AC168" s="60"/>
      <c r="AD168" s="62"/>
      <c r="AE168" s="60"/>
      <c r="AF168" s="60"/>
      <c r="AG168" s="60"/>
      <c r="AH168" s="60"/>
      <c r="AI168" s="61"/>
      <c r="AJ168" s="63"/>
      <c r="AK168" s="60"/>
      <c r="AL168" s="61"/>
      <c r="AM168" s="63"/>
      <c r="AN168" s="60"/>
      <c r="AO168" s="60"/>
      <c r="AP168" s="60"/>
      <c r="AQ168" s="61"/>
      <c r="AR168" s="63"/>
      <c r="AS168" s="60"/>
      <c r="AT168" s="60"/>
      <c r="AU168" s="59"/>
      <c r="AV168" s="59"/>
    </row>
    <row r="169" spans="1:48" ht="13.5" customHeight="1" x14ac:dyDescent="0.25">
      <c r="A169" s="59"/>
      <c r="B169" s="59"/>
      <c r="C169" s="56"/>
      <c r="D169" s="56"/>
      <c r="E169" s="56"/>
      <c r="F169" s="53"/>
      <c r="G169" s="53"/>
      <c r="H169" s="53"/>
      <c r="I169" s="53"/>
      <c r="J169" s="53"/>
      <c r="K169" s="53"/>
      <c r="L169" s="60"/>
      <c r="M169" s="60"/>
      <c r="N169" s="60"/>
      <c r="O169" s="60"/>
      <c r="P169" s="60"/>
      <c r="Q169" s="56"/>
      <c r="R169" s="56"/>
      <c r="S169" s="56"/>
      <c r="T169" s="56"/>
      <c r="U169" s="60"/>
      <c r="V169" s="60"/>
      <c r="W169" s="60"/>
      <c r="X169" s="61"/>
      <c r="Y169" s="61"/>
      <c r="Z169" s="60"/>
      <c r="AA169" s="60"/>
      <c r="AB169" s="60"/>
      <c r="AC169" s="60"/>
      <c r="AD169" s="62"/>
      <c r="AE169" s="60"/>
      <c r="AF169" s="60"/>
      <c r="AG169" s="60"/>
      <c r="AH169" s="60"/>
      <c r="AI169" s="61"/>
      <c r="AJ169" s="63"/>
      <c r="AK169" s="60"/>
      <c r="AL169" s="61"/>
      <c r="AM169" s="63"/>
      <c r="AN169" s="60"/>
      <c r="AO169" s="60"/>
      <c r="AP169" s="60"/>
      <c r="AQ169" s="61"/>
      <c r="AR169" s="63"/>
      <c r="AS169" s="60"/>
      <c r="AT169" s="60"/>
      <c r="AU169" s="59"/>
      <c r="AV169" s="59"/>
    </row>
    <row r="170" spans="1:48" ht="13.5" customHeight="1" x14ac:dyDescent="0.25">
      <c r="A170" s="59"/>
      <c r="B170" s="59"/>
      <c r="C170" s="56"/>
      <c r="D170" s="56"/>
      <c r="E170" s="56"/>
      <c r="F170" s="53"/>
      <c r="G170" s="53"/>
      <c r="H170" s="53"/>
      <c r="I170" s="53"/>
      <c r="J170" s="53"/>
      <c r="K170" s="53"/>
      <c r="L170" s="60"/>
      <c r="M170" s="60"/>
      <c r="N170" s="60"/>
      <c r="O170" s="60"/>
      <c r="P170" s="60"/>
      <c r="Q170" s="56"/>
      <c r="R170" s="56"/>
      <c r="S170" s="56"/>
      <c r="T170" s="56"/>
      <c r="U170" s="60"/>
      <c r="V170" s="60"/>
      <c r="W170" s="60"/>
      <c r="X170" s="61"/>
      <c r="Y170" s="61"/>
      <c r="Z170" s="60"/>
      <c r="AA170" s="60"/>
      <c r="AB170" s="60"/>
      <c r="AC170" s="60"/>
      <c r="AD170" s="62"/>
      <c r="AE170" s="60"/>
      <c r="AF170" s="60"/>
      <c r="AG170" s="60"/>
      <c r="AH170" s="60"/>
      <c r="AI170" s="61"/>
      <c r="AJ170" s="63"/>
      <c r="AK170" s="60"/>
      <c r="AL170" s="61"/>
      <c r="AM170" s="63"/>
      <c r="AN170" s="60"/>
      <c r="AO170" s="60"/>
      <c r="AP170" s="60"/>
      <c r="AQ170" s="61"/>
      <c r="AR170" s="63"/>
      <c r="AS170" s="60"/>
      <c r="AT170" s="60"/>
      <c r="AU170" s="59"/>
      <c r="AV170" s="59"/>
    </row>
    <row r="171" spans="1:48" ht="13.5" customHeight="1" x14ac:dyDescent="0.25">
      <c r="A171" s="59"/>
      <c r="B171" s="59"/>
      <c r="C171" s="56"/>
      <c r="D171" s="56"/>
      <c r="E171" s="56"/>
      <c r="F171" s="53"/>
      <c r="G171" s="53"/>
      <c r="H171" s="53"/>
      <c r="I171" s="53"/>
      <c r="J171" s="53"/>
      <c r="K171" s="53"/>
      <c r="L171" s="60"/>
      <c r="M171" s="60"/>
      <c r="N171" s="60"/>
      <c r="O171" s="60"/>
      <c r="P171" s="60"/>
      <c r="Q171" s="56"/>
      <c r="R171" s="56"/>
      <c r="S171" s="56"/>
      <c r="T171" s="56"/>
      <c r="U171" s="60"/>
      <c r="V171" s="60"/>
      <c r="W171" s="60"/>
      <c r="X171" s="61"/>
      <c r="Y171" s="61"/>
      <c r="Z171" s="60"/>
      <c r="AA171" s="60"/>
      <c r="AB171" s="60"/>
      <c r="AC171" s="60"/>
      <c r="AD171" s="62"/>
      <c r="AE171" s="60"/>
      <c r="AF171" s="60"/>
      <c r="AG171" s="60"/>
      <c r="AH171" s="60"/>
      <c r="AI171" s="61"/>
      <c r="AJ171" s="63"/>
      <c r="AK171" s="60"/>
      <c r="AL171" s="61"/>
      <c r="AM171" s="63"/>
      <c r="AN171" s="60"/>
      <c r="AO171" s="60"/>
      <c r="AP171" s="60"/>
      <c r="AQ171" s="61"/>
      <c r="AR171" s="63"/>
      <c r="AS171" s="60"/>
      <c r="AT171" s="60"/>
      <c r="AU171" s="59"/>
      <c r="AV171" s="59"/>
    </row>
    <row r="172" spans="1:48" ht="13.5" customHeight="1" x14ac:dyDescent="0.25">
      <c r="A172" s="59"/>
      <c r="B172" s="59"/>
      <c r="C172" s="56"/>
      <c r="D172" s="56"/>
      <c r="E172" s="56"/>
      <c r="F172" s="53"/>
      <c r="G172" s="53"/>
      <c r="H172" s="53"/>
      <c r="I172" s="53"/>
      <c r="J172" s="53"/>
      <c r="K172" s="53"/>
      <c r="L172" s="60"/>
      <c r="M172" s="60"/>
      <c r="N172" s="60"/>
      <c r="O172" s="60"/>
      <c r="P172" s="60"/>
      <c r="Q172" s="56"/>
      <c r="R172" s="56"/>
      <c r="S172" s="56"/>
      <c r="T172" s="56"/>
      <c r="U172" s="60"/>
      <c r="V172" s="60"/>
      <c r="W172" s="60"/>
      <c r="X172" s="61"/>
      <c r="Y172" s="61"/>
      <c r="Z172" s="60"/>
      <c r="AA172" s="60"/>
      <c r="AB172" s="60"/>
      <c r="AC172" s="60"/>
      <c r="AD172" s="62"/>
      <c r="AE172" s="60"/>
      <c r="AF172" s="60"/>
      <c r="AG172" s="60"/>
      <c r="AH172" s="60"/>
      <c r="AI172" s="61"/>
      <c r="AJ172" s="63"/>
      <c r="AK172" s="60"/>
      <c r="AL172" s="61"/>
      <c r="AM172" s="63"/>
      <c r="AN172" s="60"/>
      <c r="AO172" s="60"/>
      <c r="AP172" s="60"/>
      <c r="AQ172" s="61"/>
      <c r="AR172" s="63"/>
      <c r="AS172" s="60"/>
      <c r="AT172" s="60"/>
      <c r="AU172" s="59"/>
      <c r="AV172" s="59"/>
    </row>
    <row r="173" spans="1:48" ht="13.5" customHeight="1" x14ac:dyDescent="0.25">
      <c r="A173" s="59"/>
      <c r="B173" s="59"/>
      <c r="C173" s="56"/>
      <c r="D173" s="56"/>
      <c r="E173" s="56"/>
      <c r="F173" s="53"/>
      <c r="G173" s="53"/>
      <c r="H173" s="53"/>
      <c r="I173" s="53"/>
      <c r="J173" s="53"/>
      <c r="K173" s="53"/>
      <c r="L173" s="60"/>
      <c r="M173" s="60"/>
      <c r="N173" s="60"/>
      <c r="O173" s="60"/>
      <c r="P173" s="60"/>
      <c r="Q173" s="56"/>
      <c r="R173" s="56"/>
      <c r="S173" s="56"/>
      <c r="T173" s="56"/>
      <c r="U173" s="60"/>
      <c r="V173" s="60"/>
      <c r="W173" s="60"/>
      <c r="X173" s="61"/>
      <c r="Y173" s="61"/>
      <c r="Z173" s="60"/>
      <c r="AA173" s="60"/>
      <c r="AB173" s="60"/>
      <c r="AC173" s="60"/>
      <c r="AD173" s="62"/>
      <c r="AE173" s="60"/>
      <c r="AF173" s="60"/>
      <c r="AG173" s="60"/>
      <c r="AH173" s="60"/>
      <c r="AI173" s="61"/>
      <c r="AJ173" s="63"/>
      <c r="AK173" s="60"/>
      <c r="AL173" s="61"/>
      <c r="AM173" s="63"/>
      <c r="AN173" s="60"/>
      <c r="AO173" s="60"/>
      <c r="AP173" s="60"/>
      <c r="AQ173" s="61"/>
      <c r="AR173" s="63"/>
      <c r="AS173" s="60"/>
      <c r="AT173" s="60"/>
      <c r="AU173" s="59"/>
      <c r="AV173" s="59"/>
    </row>
    <row r="174" spans="1:48" ht="13.5" customHeight="1" x14ac:dyDescent="0.25">
      <c r="A174" s="59"/>
      <c r="B174" s="59"/>
      <c r="C174" s="56"/>
      <c r="D174" s="56"/>
      <c r="E174" s="56"/>
      <c r="F174" s="53"/>
      <c r="G174" s="53"/>
      <c r="H174" s="53"/>
      <c r="I174" s="53"/>
      <c r="J174" s="53"/>
      <c r="K174" s="53"/>
      <c r="L174" s="60"/>
      <c r="M174" s="60"/>
      <c r="N174" s="60"/>
      <c r="O174" s="60"/>
      <c r="P174" s="60"/>
      <c r="Q174" s="56"/>
      <c r="R174" s="56"/>
      <c r="S174" s="56"/>
      <c r="T174" s="56"/>
      <c r="U174" s="60"/>
      <c r="V174" s="60"/>
      <c r="W174" s="60"/>
      <c r="X174" s="61"/>
      <c r="Y174" s="61"/>
      <c r="Z174" s="60"/>
      <c r="AA174" s="60"/>
      <c r="AB174" s="60"/>
      <c r="AC174" s="60"/>
      <c r="AD174" s="62"/>
      <c r="AE174" s="60"/>
      <c r="AF174" s="60"/>
      <c r="AG174" s="60"/>
      <c r="AH174" s="60"/>
      <c r="AI174" s="61"/>
      <c r="AJ174" s="63"/>
      <c r="AK174" s="60"/>
      <c r="AL174" s="61"/>
      <c r="AM174" s="63"/>
      <c r="AN174" s="60"/>
      <c r="AO174" s="60"/>
      <c r="AP174" s="60"/>
      <c r="AQ174" s="61"/>
      <c r="AR174" s="63"/>
      <c r="AS174" s="60"/>
      <c r="AT174" s="60"/>
      <c r="AU174" s="59"/>
      <c r="AV174" s="59"/>
    </row>
    <row r="175" spans="1:48" ht="13.5" customHeight="1" x14ac:dyDescent="0.25">
      <c r="A175" s="59"/>
      <c r="B175" s="59"/>
      <c r="C175" s="56"/>
      <c r="D175" s="56"/>
      <c r="E175" s="56"/>
      <c r="F175" s="53"/>
      <c r="G175" s="53"/>
      <c r="H175" s="53"/>
      <c r="I175" s="53"/>
      <c r="J175" s="53"/>
      <c r="K175" s="53"/>
      <c r="L175" s="60"/>
      <c r="M175" s="60"/>
      <c r="N175" s="60"/>
      <c r="O175" s="60"/>
      <c r="P175" s="60"/>
      <c r="Q175" s="56"/>
      <c r="R175" s="56"/>
      <c r="S175" s="56"/>
      <c r="T175" s="56"/>
      <c r="U175" s="60"/>
      <c r="V175" s="60"/>
      <c r="W175" s="60"/>
      <c r="X175" s="61"/>
      <c r="Y175" s="61"/>
      <c r="Z175" s="60"/>
      <c r="AA175" s="60"/>
      <c r="AB175" s="60"/>
      <c r="AC175" s="60"/>
      <c r="AD175" s="62"/>
      <c r="AE175" s="60"/>
      <c r="AF175" s="60"/>
      <c r="AG175" s="60"/>
      <c r="AH175" s="60"/>
      <c r="AI175" s="61"/>
      <c r="AJ175" s="63"/>
      <c r="AK175" s="60"/>
      <c r="AL175" s="61"/>
      <c r="AM175" s="63"/>
      <c r="AN175" s="60"/>
      <c r="AO175" s="60"/>
      <c r="AP175" s="60"/>
      <c r="AQ175" s="61"/>
      <c r="AR175" s="63"/>
      <c r="AS175" s="60"/>
      <c r="AT175" s="60"/>
      <c r="AU175" s="59"/>
      <c r="AV175" s="59"/>
    </row>
    <row r="176" spans="1:48" ht="13.5" customHeight="1" x14ac:dyDescent="0.25">
      <c r="A176" s="59"/>
      <c r="B176" s="59"/>
      <c r="C176" s="56"/>
      <c r="D176" s="56"/>
      <c r="E176" s="56"/>
      <c r="F176" s="53"/>
      <c r="G176" s="53"/>
      <c r="H176" s="53"/>
      <c r="I176" s="53"/>
      <c r="J176" s="53"/>
      <c r="K176" s="53"/>
      <c r="L176" s="60"/>
      <c r="M176" s="60"/>
      <c r="N176" s="60"/>
      <c r="O176" s="60"/>
      <c r="P176" s="60"/>
      <c r="Q176" s="56"/>
      <c r="R176" s="56"/>
      <c r="S176" s="56"/>
      <c r="T176" s="56"/>
      <c r="U176" s="60"/>
      <c r="V176" s="60"/>
      <c r="W176" s="60"/>
      <c r="X176" s="61"/>
      <c r="Y176" s="61"/>
      <c r="Z176" s="60"/>
      <c r="AA176" s="60"/>
      <c r="AB176" s="60"/>
      <c r="AC176" s="60"/>
      <c r="AD176" s="62"/>
      <c r="AE176" s="60"/>
      <c r="AF176" s="60"/>
      <c r="AG176" s="60"/>
      <c r="AH176" s="60"/>
      <c r="AI176" s="61"/>
      <c r="AJ176" s="63"/>
      <c r="AK176" s="60"/>
      <c r="AL176" s="61"/>
      <c r="AM176" s="63"/>
      <c r="AN176" s="60"/>
      <c r="AO176" s="60"/>
      <c r="AP176" s="60"/>
      <c r="AQ176" s="61"/>
      <c r="AR176" s="63"/>
      <c r="AS176" s="60"/>
      <c r="AT176" s="60"/>
      <c r="AU176" s="59"/>
      <c r="AV176" s="59"/>
    </row>
    <row r="177" spans="1:48" ht="13.5" customHeight="1" x14ac:dyDescent="0.25">
      <c r="A177" s="59"/>
      <c r="B177" s="59"/>
      <c r="C177" s="56"/>
      <c r="D177" s="56"/>
      <c r="E177" s="56"/>
      <c r="F177" s="53"/>
      <c r="G177" s="53"/>
      <c r="H177" s="53"/>
      <c r="I177" s="53"/>
      <c r="J177" s="53"/>
      <c r="K177" s="53"/>
      <c r="L177" s="60"/>
      <c r="M177" s="60"/>
      <c r="N177" s="60"/>
      <c r="O177" s="60"/>
      <c r="P177" s="60"/>
      <c r="Q177" s="56"/>
      <c r="R177" s="56"/>
      <c r="S177" s="56"/>
      <c r="T177" s="56"/>
      <c r="U177" s="60"/>
      <c r="V177" s="60"/>
      <c r="W177" s="60"/>
      <c r="X177" s="61"/>
      <c r="Y177" s="61"/>
      <c r="Z177" s="60"/>
      <c r="AA177" s="60"/>
      <c r="AB177" s="60"/>
      <c r="AC177" s="60"/>
      <c r="AD177" s="62"/>
      <c r="AE177" s="60"/>
      <c r="AF177" s="60"/>
      <c r="AG177" s="60"/>
      <c r="AH177" s="60"/>
      <c r="AI177" s="61"/>
      <c r="AJ177" s="63"/>
      <c r="AK177" s="60"/>
      <c r="AL177" s="61"/>
      <c r="AM177" s="63"/>
      <c r="AN177" s="60"/>
      <c r="AO177" s="60"/>
      <c r="AP177" s="60"/>
      <c r="AQ177" s="61"/>
      <c r="AR177" s="63"/>
      <c r="AS177" s="60"/>
      <c r="AT177" s="60"/>
      <c r="AU177" s="59"/>
      <c r="AV177" s="59"/>
    </row>
    <row r="178" spans="1:48" ht="13.5" customHeight="1" x14ac:dyDescent="0.25">
      <c r="A178" s="59"/>
      <c r="B178" s="59"/>
      <c r="C178" s="56"/>
      <c r="D178" s="56"/>
      <c r="E178" s="56"/>
      <c r="F178" s="53"/>
      <c r="G178" s="53"/>
      <c r="H178" s="53"/>
      <c r="I178" s="53"/>
      <c r="J178" s="53"/>
      <c r="K178" s="53"/>
      <c r="L178" s="60"/>
      <c r="M178" s="60"/>
      <c r="N178" s="60"/>
      <c r="O178" s="60"/>
      <c r="P178" s="60"/>
      <c r="Q178" s="56"/>
      <c r="R178" s="56"/>
      <c r="S178" s="56"/>
      <c r="T178" s="56"/>
      <c r="U178" s="60"/>
      <c r="V178" s="60"/>
      <c r="W178" s="60"/>
      <c r="X178" s="61"/>
      <c r="Y178" s="61"/>
      <c r="Z178" s="60"/>
      <c r="AA178" s="60"/>
      <c r="AB178" s="60"/>
      <c r="AC178" s="60"/>
      <c r="AD178" s="62"/>
      <c r="AE178" s="60"/>
      <c r="AF178" s="60"/>
      <c r="AG178" s="60"/>
      <c r="AH178" s="60"/>
      <c r="AI178" s="61"/>
      <c r="AJ178" s="63"/>
      <c r="AK178" s="60"/>
      <c r="AL178" s="61"/>
      <c r="AM178" s="63"/>
      <c r="AN178" s="60"/>
      <c r="AO178" s="60"/>
      <c r="AP178" s="60"/>
      <c r="AQ178" s="61"/>
      <c r="AR178" s="63"/>
      <c r="AS178" s="60"/>
      <c r="AT178" s="60"/>
      <c r="AU178" s="59"/>
      <c r="AV178" s="59"/>
    </row>
    <row r="179" spans="1:48" ht="13.5" customHeight="1" x14ac:dyDescent="0.25">
      <c r="A179" s="59"/>
      <c r="B179" s="59"/>
      <c r="C179" s="56"/>
      <c r="D179" s="56"/>
      <c r="E179" s="56"/>
      <c r="F179" s="53"/>
      <c r="G179" s="53"/>
      <c r="H179" s="53"/>
      <c r="I179" s="53"/>
      <c r="J179" s="53"/>
      <c r="K179" s="53"/>
      <c r="L179" s="60"/>
      <c r="M179" s="60"/>
      <c r="N179" s="60"/>
      <c r="O179" s="60"/>
      <c r="P179" s="60"/>
      <c r="Q179" s="56"/>
      <c r="R179" s="56"/>
      <c r="S179" s="56"/>
      <c r="T179" s="56"/>
      <c r="U179" s="60"/>
      <c r="V179" s="60"/>
      <c r="W179" s="60"/>
      <c r="X179" s="61"/>
      <c r="Y179" s="61"/>
      <c r="Z179" s="60"/>
      <c r="AA179" s="60"/>
      <c r="AB179" s="60"/>
      <c r="AC179" s="60"/>
      <c r="AD179" s="62"/>
      <c r="AE179" s="60"/>
      <c r="AF179" s="60"/>
      <c r="AG179" s="60"/>
      <c r="AH179" s="60"/>
      <c r="AI179" s="61"/>
      <c r="AJ179" s="63"/>
      <c r="AK179" s="60"/>
      <c r="AL179" s="61"/>
      <c r="AM179" s="63"/>
      <c r="AN179" s="60"/>
      <c r="AO179" s="60"/>
      <c r="AP179" s="60"/>
      <c r="AQ179" s="61"/>
      <c r="AR179" s="63"/>
      <c r="AS179" s="60"/>
      <c r="AT179" s="60"/>
      <c r="AU179" s="59"/>
      <c r="AV179" s="59"/>
    </row>
    <row r="180" spans="1:48" ht="13.5" customHeight="1" x14ac:dyDescent="0.25">
      <c r="A180" s="59"/>
      <c r="B180" s="59"/>
      <c r="C180" s="56"/>
      <c r="D180" s="56"/>
      <c r="E180" s="56"/>
      <c r="F180" s="53"/>
      <c r="G180" s="53"/>
      <c r="H180" s="53"/>
      <c r="I180" s="53"/>
      <c r="J180" s="53"/>
      <c r="K180" s="53"/>
      <c r="L180" s="60"/>
      <c r="M180" s="60"/>
      <c r="N180" s="60"/>
      <c r="O180" s="60"/>
      <c r="P180" s="60"/>
      <c r="Q180" s="56"/>
      <c r="R180" s="56"/>
      <c r="S180" s="56"/>
      <c r="T180" s="56"/>
      <c r="U180" s="60"/>
      <c r="V180" s="60"/>
      <c r="W180" s="60"/>
      <c r="X180" s="61"/>
      <c r="Y180" s="61"/>
      <c r="Z180" s="60"/>
      <c r="AA180" s="60"/>
      <c r="AB180" s="60"/>
      <c r="AC180" s="60"/>
      <c r="AD180" s="62"/>
      <c r="AE180" s="60"/>
      <c r="AF180" s="60"/>
      <c r="AG180" s="60"/>
      <c r="AH180" s="60"/>
      <c r="AI180" s="61"/>
      <c r="AJ180" s="63"/>
      <c r="AK180" s="60"/>
      <c r="AL180" s="61"/>
      <c r="AM180" s="63"/>
      <c r="AN180" s="60"/>
      <c r="AO180" s="60"/>
      <c r="AP180" s="60"/>
      <c r="AQ180" s="61"/>
      <c r="AR180" s="63"/>
      <c r="AS180" s="60"/>
      <c r="AT180" s="60"/>
      <c r="AU180" s="59"/>
      <c r="AV180" s="59"/>
    </row>
    <row r="181" spans="1:48" ht="13.5" customHeight="1" x14ac:dyDescent="0.25">
      <c r="A181" s="59"/>
      <c r="B181" s="59"/>
      <c r="C181" s="56"/>
      <c r="D181" s="56"/>
      <c r="E181" s="56"/>
      <c r="F181" s="53"/>
      <c r="G181" s="53"/>
      <c r="H181" s="53"/>
      <c r="I181" s="53"/>
      <c r="J181" s="53"/>
      <c r="K181" s="53"/>
      <c r="L181" s="60"/>
      <c r="M181" s="60"/>
      <c r="N181" s="60"/>
      <c r="O181" s="60"/>
      <c r="P181" s="60"/>
      <c r="Q181" s="56"/>
      <c r="R181" s="56"/>
      <c r="S181" s="56"/>
      <c r="T181" s="56"/>
      <c r="U181" s="60"/>
      <c r="V181" s="60"/>
      <c r="W181" s="60"/>
      <c r="X181" s="61"/>
      <c r="Y181" s="61"/>
      <c r="Z181" s="60"/>
      <c r="AA181" s="60"/>
      <c r="AB181" s="60"/>
      <c r="AC181" s="60"/>
      <c r="AD181" s="62"/>
      <c r="AE181" s="60"/>
      <c r="AF181" s="60"/>
      <c r="AG181" s="60"/>
      <c r="AH181" s="60"/>
      <c r="AI181" s="61"/>
      <c r="AJ181" s="63"/>
      <c r="AK181" s="60"/>
      <c r="AL181" s="61"/>
      <c r="AM181" s="63"/>
      <c r="AN181" s="60"/>
      <c r="AO181" s="60"/>
      <c r="AP181" s="60"/>
      <c r="AQ181" s="61"/>
      <c r="AR181" s="63"/>
      <c r="AS181" s="60"/>
      <c r="AT181" s="60"/>
      <c r="AU181" s="59"/>
      <c r="AV181" s="59"/>
    </row>
    <row r="182" spans="1:48" ht="13.5" customHeight="1" x14ac:dyDescent="0.25">
      <c r="A182" s="59"/>
      <c r="B182" s="59"/>
      <c r="C182" s="56"/>
      <c r="D182" s="56"/>
      <c r="E182" s="56"/>
      <c r="F182" s="53"/>
      <c r="G182" s="53"/>
      <c r="H182" s="53"/>
      <c r="I182" s="53"/>
      <c r="J182" s="53"/>
      <c r="K182" s="53"/>
      <c r="L182" s="60"/>
      <c r="M182" s="60"/>
      <c r="N182" s="60"/>
      <c r="O182" s="60"/>
      <c r="P182" s="60"/>
      <c r="Q182" s="56"/>
      <c r="R182" s="56"/>
      <c r="S182" s="56"/>
      <c r="T182" s="56"/>
      <c r="U182" s="60"/>
      <c r="V182" s="60"/>
      <c r="W182" s="60"/>
      <c r="X182" s="61"/>
      <c r="Y182" s="61"/>
      <c r="Z182" s="60"/>
      <c r="AA182" s="60"/>
      <c r="AB182" s="60"/>
      <c r="AC182" s="60"/>
      <c r="AD182" s="62"/>
      <c r="AE182" s="60"/>
      <c r="AF182" s="60"/>
      <c r="AG182" s="60"/>
      <c r="AH182" s="60"/>
      <c r="AI182" s="61"/>
      <c r="AJ182" s="63"/>
      <c r="AK182" s="60"/>
      <c r="AL182" s="61"/>
      <c r="AM182" s="63"/>
      <c r="AN182" s="60"/>
      <c r="AO182" s="60"/>
      <c r="AP182" s="60"/>
      <c r="AQ182" s="61"/>
      <c r="AR182" s="63"/>
      <c r="AS182" s="60"/>
      <c r="AT182" s="60"/>
      <c r="AU182" s="59"/>
      <c r="AV182" s="59"/>
    </row>
    <row r="183" spans="1:48" ht="13.5" customHeight="1" x14ac:dyDescent="0.25">
      <c r="A183" s="59"/>
      <c r="B183" s="59"/>
      <c r="C183" s="56"/>
      <c r="D183" s="56"/>
      <c r="E183" s="56"/>
      <c r="F183" s="53"/>
      <c r="G183" s="53"/>
      <c r="H183" s="53"/>
      <c r="I183" s="53"/>
      <c r="J183" s="53"/>
      <c r="K183" s="53"/>
      <c r="L183" s="60"/>
      <c r="M183" s="60"/>
      <c r="N183" s="60"/>
      <c r="O183" s="60"/>
      <c r="P183" s="60"/>
      <c r="Q183" s="56"/>
      <c r="R183" s="56"/>
      <c r="S183" s="56"/>
      <c r="T183" s="56"/>
      <c r="U183" s="60"/>
      <c r="V183" s="60"/>
      <c r="W183" s="60"/>
      <c r="X183" s="61"/>
      <c r="Y183" s="61"/>
      <c r="Z183" s="60"/>
      <c r="AA183" s="60"/>
      <c r="AB183" s="60"/>
      <c r="AC183" s="60"/>
      <c r="AD183" s="62"/>
      <c r="AE183" s="60"/>
      <c r="AF183" s="60"/>
      <c r="AG183" s="60"/>
      <c r="AH183" s="60"/>
      <c r="AI183" s="61"/>
      <c r="AJ183" s="63"/>
      <c r="AK183" s="60"/>
      <c r="AL183" s="61"/>
      <c r="AM183" s="63"/>
      <c r="AN183" s="60"/>
      <c r="AO183" s="60"/>
      <c r="AP183" s="60"/>
      <c r="AQ183" s="61"/>
      <c r="AR183" s="63"/>
      <c r="AS183" s="60"/>
      <c r="AT183" s="60"/>
      <c r="AU183" s="59"/>
      <c r="AV183" s="59"/>
    </row>
    <row r="184" spans="1:48" ht="13.5" customHeight="1" x14ac:dyDescent="0.25">
      <c r="A184" s="59"/>
      <c r="B184" s="59"/>
      <c r="C184" s="56"/>
      <c r="D184" s="56"/>
      <c r="E184" s="56"/>
      <c r="F184" s="53"/>
      <c r="G184" s="53"/>
      <c r="H184" s="53"/>
      <c r="I184" s="53"/>
      <c r="J184" s="53"/>
      <c r="K184" s="53"/>
      <c r="L184" s="60"/>
      <c r="M184" s="60"/>
      <c r="N184" s="60"/>
      <c r="O184" s="60"/>
      <c r="P184" s="60"/>
      <c r="Q184" s="56"/>
      <c r="R184" s="56"/>
      <c r="S184" s="56"/>
      <c r="T184" s="56"/>
      <c r="U184" s="60"/>
      <c r="V184" s="60"/>
      <c r="W184" s="60"/>
      <c r="X184" s="61"/>
      <c r="Y184" s="61"/>
      <c r="Z184" s="60"/>
      <c r="AA184" s="60"/>
      <c r="AB184" s="60"/>
      <c r="AC184" s="60"/>
      <c r="AD184" s="62"/>
      <c r="AE184" s="60"/>
      <c r="AF184" s="60"/>
      <c r="AG184" s="60"/>
      <c r="AH184" s="60"/>
      <c r="AI184" s="61"/>
      <c r="AJ184" s="63"/>
      <c r="AK184" s="60"/>
      <c r="AL184" s="61"/>
      <c r="AM184" s="63"/>
      <c r="AN184" s="60"/>
      <c r="AO184" s="60"/>
      <c r="AP184" s="60"/>
      <c r="AQ184" s="61"/>
      <c r="AR184" s="63"/>
      <c r="AS184" s="60"/>
      <c r="AT184" s="60"/>
      <c r="AU184" s="59"/>
      <c r="AV184" s="59"/>
    </row>
    <row r="185" spans="1:48" ht="13.5" customHeight="1" x14ac:dyDescent="0.25">
      <c r="A185" s="59"/>
      <c r="B185" s="59"/>
      <c r="C185" s="56"/>
      <c r="D185" s="56"/>
      <c r="E185" s="56"/>
      <c r="F185" s="53"/>
      <c r="G185" s="53"/>
      <c r="H185" s="53"/>
      <c r="I185" s="53"/>
      <c r="J185" s="53"/>
      <c r="K185" s="53"/>
      <c r="L185" s="60"/>
      <c r="M185" s="60"/>
      <c r="N185" s="60"/>
      <c r="O185" s="60"/>
      <c r="P185" s="60"/>
      <c r="Q185" s="56"/>
      <c r="R185" s="56"/>
      <c r="S185" s="56"/>
      <c r="T185" s="56"/>
      <c r="U185" s="60"/>
      <c r="V185" s="60"/>
      <c r="W185" s="60"/>
      <c r="X185" s="61"/>
      <c r="Y185" s="61"/>
      <c r="Z185" s="60"/>
      <c r="AA185" s="60"/>
      <c r="AB185" s="60"/>
      <c r="AC185" s="60"/>
      <c r="AD185" s="62"/>
      <c r="AE185" s="60"/>
      <c r="AF185" s="60"/>
      <c r="AG185" s="60"/>
      <c r="AH185" s="60"/>
      <c r="AI185" s="61"/>
      <c r="AJ185" s="63"/>
      <c r="AK185" s="60"/>
      <c r="AL185" s="61"/>
      <c r="AM185" s="63"/>
      <c r="AN185" s="60"/>
      <c r="AO185" s="60"/>
      <c r="AP185" s="60"/>
      <c r="AQ185" s="61"/>
      <c r="AR185" s="63"/>
      <c r="AS185" s="60"/>
      <c r="AT185" s="60"/>
      <c r="AU185" s="59"/>
      <c r="AV185" s="59"/>
    </row>
    <row r="186" spans="1:48" ht="13.5" customHeight="1" x14ac:dyDescent="0.25">
      <c r="A186" s="59"/>
      <c r="B186" s="59"/>
      <c r="C186" s="56"/>
      <c r="D186" s="56"/>
      <c r="E186" s="56"/>
      <c r="F186" s="53"/>
      <c r="G186" s="53"/>
      <c r="H186" s="53"/>
      <c r="I186" s="53"/>
      <c r="J186" s="53"/>
      <c r="K186" s="53"/>
      <c r="L186" s="60"/>
      <c r="M186" s="60"/>
      <c r="N186" s="60"/>
      <c r="O186" s="60"/>
      <c r="P186" s="60"/>
      <c r="Q186" s="56"/>
      <c r="R186" s="56"/>
      <c r="S186" s="56"/>
      <c r="T186" s="56"/>
      <c r="U186" s="60"/>
      <c r="V186" s="60"/>
      <c r="W186" s="60"/>
      <c r="X186" s="61"/>
      <c r="Y186" s="61"/>
      <c r="Z186" s="60"/>
      <c r="AA186" s="60"/>
      <c r="AB186" s="60"/>
      <c r="AC186" s="60"/>
      <c r="AD186" s="62"/>
      <c r="AE186" s="60"/>
      <c r="AF186" s="60"/>
      <c r="AG186" s="60"/>
      <c r="AH186" s="60"/>
      <c r="AI186" s="61"/>
      <c r="AJ186" s="63"/>
      <c r="AK186" s="60"/>
      <c r="AL186" s="61"/>
      <c r="AM186" s="63"/>
      <c r="AN186" s="60"/>
      <c r="AO186" s="60"/>
      <c r="AP186" s="60"/>
      <c r="AQ186" s="61"/>
      <c r="AR186" s="63"/>
      <c r="AS186" s="60"/>
      <c r="AT186" s="60"/>
      <c r="AU186" s="59"/>
      <c r="AV186" s="59"/>
    </row>
    <row r="187" spans="1:48" ht="13.5" customHeight="1" x14ac:dyDescent="0.25">
      <c r="A187" s="59"/>
      <c r="B187" s="59"/>
      <c r="C187" s="56"/>
      <c r="D187" s="56"/>
      <c r="E187" s="56"/>
      <c r="F187" s="53"/>
      <c r="G187" s="53"/>
      <c r="H187" s="53"/>
      <c r="I187" s="53"/>
      <c r="J187" s="53"/>
      <c r="K187" s="53"/>
      <c r="L187" s="60"/>
      <c r="M187" s="60"/>
      <c r="N187" s="60"/>
      <c r="O187" s="60"/>
      <c r="P187" s="60"/>
      <c r="Q187" s="56"/>
      <c r="R187" s="56"/>
      <c r="S187" s="56"/>
      <c r="T187" s="56"/>
      <c r="U187" s="60"/>
      <c r="V187" s="60"/>
      <c r="W187" s="60"/>
      <c r="X187" s="61"/>
      <c r="Y187" s="61"/>
      <c r="Z187" s="60"/>
      <c r="AA187" s="60"/>
      <c r="AB187" s="60"/>
      <c r="AC187" s="60"/>
      <c r="AD187" s="62"/>
      <c r="AE187" s="60"/>
      <c r="AF187" s="60"/>
      <c r="AG187" s="60"/>
      <c r="AH187" s="60"/>
      <c r="AI187" s="61"/>
      <c r="AJ187" s="63"/>
      <c r="AK187" s="60"/>
      <c r="AL187" s="61"/>
      <c r="AM187" s="63"/>
      <c r="AN187" s="60"/>
      <c r="AO187" s="60"/>
      <c r="AP187" s="60"/>
      <c r="AQ187" s="61"/>
      <c r="AR187" s="63"/>
      <c r="AS187" s="60"/>
      <c r="AT187" s="60"/>
      <c r="AU187" s="59"/>
      <c r="AV187" s="59"/>
    </row>
    <row r="188" spans="1:48" ht="13.5" customHeight="1" x14ac:dyDescent="0.25">
      <c r="A188" s="59"/>
      <c r="B188" s="59"/>
      <c r="C188" s="56"/>
      <c r="D188" s="56"/>
      <c r="E188" s="56"/>
      <c r="F188" s="53"/>
      <c r="G188" s="53"/>
      <c r="H188" s="53"/>
      <c r="I188" s="53"/>
      <c r="J188" s="53"/>
      <c r="K188" s="53"/>
      <c r="L188" s="60"/>
      <c r="M188" s="60"/>
      <c r="N188" s="60"/>
      <c r="O188" s="60"/>
      <c r="P188" s="60"/>
      <c r="Q188" s="56"/>
      <c r="R188" s="56"/>
      <c r="S188" s="56"/>
      <c r="T188" s="56"/>
      <c r="U188" s="60"/>
      <c r="V188" s="60"/>
      <c r="W188" s="60"/>
      <c r="X188" s="61"/>
      <c r="Y188" s="61"/>
      <c r="Z188" s="60"/>
      <c r="AA188" s="60"/>
      <c r="AB188" s="60"/>
      <c r="AC188" s="60"/>
      <c r="AD188" s="62"/>
      <c r="AE188" s="60"/>
      <c r="AF188" s="60"/>
      <c r="AG188" s="60"/>
      <c r="AH188" s="60"/>
      <c r="AI188" s="61"/>
      <c r="AJ188" s="63"/>
      <c r="AK188" s="60"/>
      <c r="AL188" s="61"/>
      <c r="AM188" s="63"/>
      <c r="AN188" s="60"/>
      <c r="AO188" s="60"/>
      <c r="AP188" s="60"/>
      <c r="AQ188" s="61"/>
      <c r="AR188" s="63"/>
      <c r="AS188" s="60"/>
      <c r="AT188" s="60"/>
      <c r="AU188" s="59"/>
      <c r="AV188" s="59"/>
    </row>
    <row r="189" spans="1:48" ht="13.5" customHeight="1" x14ac:dyDescent="0.25">
      <c r="A189" s="59"/>
      <c r="B189" s="59"/>
      <c r="C189" s="56"/>
      <c r="D189" s="56"/>
      <c r="E189" s="56"/>
      <c r="F189" s="53"/>
      <c r="G189" s="53"/>
      <c r="H189" s="53"/>
      <c r="I189" s="53"/>
      <c r="J189" s="53"/>
      <c r="K189" s="53"/>
      <c r="L189" s="60"/>
      <c r="M189" s="60"/>
      <c r="N189" s="60"/>
      <c r="O189" s="60"/>
      <c r="P189" s="60"/>
      <c r="Q189" s="56"/>
      <c r="R189" s="56"/>
      <c r="S189" s="56"/>
      <c r="T189" s="56"/>
      <c r="U189" s="60"/>
      <c r="V189" s="60"/>
      <c r="W189" s="60"/>
      <c r="X189" s="61"/>
      <c r="Y189" s="61"/>
      <c r="Z189" s="60"/>
      <c r="AA189" s="60"/>
      <c r="AB189" s="60"/>
      <c r="AC189" s="60"/>
      <c r="AD189" s="62"/>
      <c r="AE189" s="60"/>
      <c r="AF189" s="60"/>
      <c r="AG189" s="60"/>
      <c r="AH189" s="60"/>
      <c r="AI189" s="61"/>
      <c r="AJ189" s="63"/>
      <c r="AK189" s="60"/>
      <c r="AL189" s="61"/>
      <c r="AM189" s="63"/>
      <c r="AN189" s="60"/>
      <c r="AO189" s="60"/>
      <c r="AP189" s="60"/>
      <c r="AQ189" s="61"/>
      <c r="AR189" s="63"/>
      <c r="AS189" s="60"/>
      <c r="AT189" s="60"/>
      <c r="AU189" s="59"/>
      <c r="AV189" s="59"/>
    </row>
    <row r="190" spans="1:48" ht="13.5" customHeight="1" x14ac:dyDescent="0.25">
      <c r="A190" s="59"/>
      <c r="B190" s="59"/>
      <c r="C190" s="56"/>
      <c r="D190" s="56"/>
      <c r="E190" s="56"/>
      <c r="F190" s="53"/>
      <c r="G190" s="53"/>
      <c r="H190" s="53"/>
      <c r="I190" s="53"/>
      <c r="J190" s="53"/>
      <c r="K190" s="53"/>
      <c r="L190" s="60"/>
      <c r="M190" s="60"/>
      <c r="N190" s="60"/>
      <c r="O190" s="60"/>
      <c r="P190" s="60"/>
      <c r="Q190" s="56"/>
      <c r="R190" s="56"/>
      <c r="S190" s="56"/>
      <c r="T190" s="56"/>
      <c r="U190" s="60"/>
      <c r="V190" s="60"/>
      <c r="W190" s="60"/>
      <c r="X190" s="61"/>
      <c r="Y190" s="61"/>
      <c r="Z190" s="60"/>
      <c r="AA190" s="60"/>
      <c r="AB190" s="60"/>
      <c r="AC190" s="60"/>
      <c r="AD190" s="62"/>
      <c r="AE190" s="60"/>
      <c r="AF190" s="60"/>
      <c r="AG190" s="60"/>
      <c r="AH190" s="60"/>
      <c r="AI190" s="61"/>
      <c r="AJ190" s="63"/>
      <c r="AK190" s="60"/>
      <c r="AL190" s="61"/>
      <c r="AM190" s="63"/>
      <c r="AN190" s="60"/>
      <c r="AO190" s="60"/>
      <c r="AP190" s="60"/>
      <c r="AQ190" s="61"/>
      <c r="AR190" s="63"/>
      <c r="AS190" s="60"/>
      <c r="AT190" s="60"/>
      <c r="AU190" s="59"/>
      <c r="AV190" s="59"/>
    </row>
    <row r="191" spans="1:48" ht="13.5" customHeight="1" x14ac:dyDescent="0.25">
      <c r="A191" s="59"/>
      <c r="B191" s="59"/>
      <c r="C191" s="56"/>
      <c r="D191" s="56"/>
      <c r="E191" s="56"/>
      <c r="F191" s="53"/>
      <c r="G191" s="53"/>
      <c r="H191" s="53"/>
      <c r="I191" s="53"/>
      <c r="J191" s="53"/>
      <c r="K191" s="53"/>
      <c r="L191" s="60"/>
      <c r="M191" s="60"/>
      <c r="N191" s="60"/>
      <c r="O191" s="60"/>
      <c r="P191" s="60"/>
      <c r="Q191" s="56"/>
      <c r="R191" s="56"/>
      <c r="S191" s="56"/>
      <c r="T191" s="56"/>
      <c r="U191" s="60"/>
      <c r="V191" s="60"/>
      <c r="W191" s="60"/>
      <c r="X191" s="61"/>
      <c r="Y191" s="61"/>
      <c r="Z191" s="60"/>
      <c r="AA191" s="60"/>
      <c r="AB191" s="60"/>
      <c r="AC191" s="60"/>
      <c r="AD191" s="62"/>
      <c r="AE191" s="60"/>
      <c r="AF191" s="60"/>
      <c r="AG191" s="60"/>
      <c r="AH191" s="60"/>
      <c r="AI191" s="61"/>
      <c r="AJ191" s="63"/>
      <c r="AK191" s="60"/>
      <c r="AL191" s="61"/>
      <c r="AM191" s="63"/>
      <c r="AN191" s="60"/>
      <c r="AO191" s="60"/>
      <c r="AP191" s="60"/>
      <c r="AQ191" s="61"/>
      <c r="AR191" s="63"/>
      <c r="AS191" s="60"/>
      <c r="AT191" s="60"/>
      <c r="AU191" s="59"/>
      <c r="AV191" s="59"/>
    </row>
    <row r="192" spans="1:48" ht="13.5" customHeight="1" x14ac:dyDescent="0.25">
      <c r="A192" s="59"/>
      <c r="B192" s="59"/>
      <c r="C192" s="56"/>
      <c r="D192" s="56"/>
      <c r="E192" s="56"/>
      <c r="F192" s="53"/>
      <c r="G192" s="53"/>
      <c r="H192" s="53"/>
      <c r="I192" s="53"/>
      <c r="J192" s="53"/>
      <c r="K192" s="53"/>
      <c r="L192" s="60"/>
      <c r="M192" s="60"/>
      <c r="N192" s="60"/>
      <c r="O192" s="60"/>
      <c r="P192" s="60"/>
      <c r="Q192" s="56"/>
      <c r="R192" s="56"/>
      <c r="S192" s="56"/>
      <c r="T192" s="56"/>
      <c r="U192" s="60"/>
      <c r="V192" s="60"/>
      <c r="W192" s="60"/>
      <c r="X192" s="61"/>
      <c r="Y192" s="61"/>
      <c r="Z192" s="60"/>
      <c r="AA192" s="60"/>
      <c r="AB192" s="60"/>
      <c r="AC192" s="60"/>
      <c r="AD192" s="62"/>
      <c r="AE192" s="60"/>
      <c r="AF192" s="60"/>
      <c r="AG192" s="60"/>
      <c r="AH192" s="60"/>
      <c r="AI192" s="61"/>
      <c r="AJ192" s="63"/>
      <c r="AK192" s="60"/>
      <c r="AL192" s="61"/>
      <c r="AM192" s="63"/>
      <c r="AN192" s="60"/>
      <c r="AO192" s="60"/>
      <c r="AP192" s="60"/>
      <c r="AQ192" s="61"/>
      <c r="AR192" s="63"/>
      <c r="AS192" s="60"/>
      <c r="AT192" s="60"/>
      <c r="AU192" s="59"/>
      <c r="AV192" s="59"/>
    </row>
    <row r="193" spans="1:48" ht="13.5" customHeight="1" x14ac:dyDescent="0.25">
      <c r="A193" s="59"/>
      <c r="B193" s="59"/>
      <c r="C193" s="56"/>
      <c r="D193" s="56"/>
      <c r="E193" s="56"/>
      <c r="F193" s="53"/>
      <c r="G193" s="53"/>
      <c r="H193" s="53"/>
      <c r="I193" s="53"/>
      <c r="J193" s="53"/>
      <c r="K193" s="53"/>
      <c r="L193" s="60"/>
      <c r="M193" s="60"/>
      <c r="N193" s="60"/>
      <c r="O193" s="60"/>
      <c r="P193" s="60"/>
      <c r="Q193" s="56"/>
      <c r="R193" s="56"/>
      <c r="S193" s="56"/>
      <c r="T193" s="56"/>
      <c r="U193" s="60"/>
      <c r="V193" s="60"/>
      <c r="W193" s="60"/>
      <c r="X193" s="61"/>
      <c r="Y193" s="61"/>
      <c r="Z193" s="60"/>
      <c r="AA193" s="60"/>
      <c r="AB193" s="60"/>
      <c r="AC193" s="60"/>
      <c r="AD193" s="62"/>
      <c r="AE193" s="60"/>
      <c r="AF193" s="60"/>
      <c r="AG193" s="60"/>
      <c r="AH193" s="60"/>
      <c r="AI193" s="61"/>
      <c r="AJ193" s="63"/>
      <c r="AK193" s="60"/>
      <c r="AL193" s="61"/>
      <c r="AM193" s="63"/>
      <c r="AN193" s="60"/>
      <c r="AO193" s="60"/>
      <c r="AP193" s="60"/>
      <c r="AQ193" s="61"/>
      <c r="AR193" s="63"/>
      <c r="AS193" s="60"/>
      <c r="AT193" s="60"/>
      <c r="AU193" s="59"/>
      <c r="AV193" s="59"/>
    </row>
    <row r="194" spans="1:48" ht="13.5" customHeight="1" x14ac:dyDescent="0.25">
      <c r="A194" s="59"/>
      <c r="B194" s="59"/>
      <c r="C194" s="56"/>
      <c r="D194" s="56"/>
      <c r="E194" s="56"/>
      <c r="F194" s="53"/>
      <c r="G194" s="53"/>
      <c r="H194" s="53"/>
      <c r="I194" s="53"/>
      <c r="J194" s="53"/>
      <c r="K194" s="53"/>
      <c r="L194" s="60"/>
      <c r="M194" s="60"/>
      <c r="N194" s="60"/>
      <c r="O194" s="60"/>
      <c r="P194" s="60"/>
      <c r="Q194" s="56"/>
      <c r="R194" s="56"/>
      <c r="S194" s="56"/>
      <c r="T194" s="56"/>
      <c r="U194" s="60"/>
      <c r="V194" s="60"/>
      <c r="W194" s="60"/>
      <c r="X194" s="61"/>
      <c r="Y194" s="61"/>
      <c r="Z194" s="60"/>
      <c r="AA194" s="60"/>
      <c r="AB194" s="60"/>
      <c r="AC194" s="60"/>
      <c r="AD194" s="62"/>
      <c r="AE194" s="60"/>
      <c r="AF194" s="60"/>
      <c r="AG194" s="60"/>
      <c r="AH194" s="60"/>
      <c r="AI194" s="61"/>
      <c r="AJ194" s="63"/>
      <c r="AK194" s="60"/>
      <c r="AL194" s="61"/>
      <c r="AM194" s="63"/>
      <c r="AN194" s="60"/>
      <c r="AO194" s="60"/>
      <c r="AP194" s="60"/>
      <c r="AQ194" s="61"/>
      <c r="AR194" s="63"/>
      <c r="AS194" s="60"/>
      <c r="AT194" s="60"/>
      <c r="AU194" s="59"/>
      <c r="AV194" s="59"/>
    </row>
    <row r="195" spans="1:48" ht="13.5" customHeight="1" x14ac:dyDescent="0.25">
      <c r="A195" s="59"/>
      <c r="B195" s="59"/>
      <c r="C195" s="56"/>
      <c r="D195" s="56"/>
      <c r="E195" s="56"/>
      <c r="F195" s="53"/>
      <c r="G195" s="53"/>
      <c r="H195" s="53"/>
      <c r="I195" s="53"/>
      <c r="J195" s="53"/>
      <c r="K195" s="53"/>
      <c r="L195" s="60"/>
      <c r="M195" s="60"/>
      <c r="N195" s="60"/>
      <c r="O195" s="60"/>
      <c r="P195" s="60"/>
      <c r="Q195" s="56"/>
      <c r="R195" s="56"/>
      <c r="S195" s="56"/>
      <c r="T195" s="56"/>
      <c r="U195" s="60"/>
      <c r="V195" s="60"/>
      <c r="W195" s="60"/>
      <c r="X195" s="61"/>
      <c r="Y195" s="61"/>
      <c r="Z195" s="60"/>
      <c r="AA195" s="60"/>
      <c r="AB195" s="60"/>
      <c r="AC195" s="60"/>
      <c r="AD195" s="62"/>
      <c r="AE195" s="60"/>
      <c r="AF195" s="60"/>
      <c r="AG195" s="60"/>
      <c r="AH195" s="60"/>
      <c r="AI195" s="61"/>
      <c r="AJ195" s="63"/>
      <c r="AK195" s="60"/>
      <c r="AL195" s="61"/>
      <c r="AM195" s="63"/>
      <c r="AN195" s="60"/>
      <c r="AO195" s="60"/>
      <c r="AP195" s="60"/>
      <c r="AQ195" s="61"/>
      <c r="AR195" s="63"/>
      <c r="AS195" s="60"/>
      <c r="AT195" s="60"/>
      <c r="AU195" s="59"/>
      <c r="AV195" s="59"/>
    </row>
    <row r="196" spans="1:48" ht="13.5" customHeight="1" x14ac:dyDescent="0.25">
      <c r="A196" s="59"/>
      <c r="B196" s="59"/>
      <c r="C196" s="56"/>
      <c r="D196" s="56"/>
      <c r="E196" s="56"/>
      <c r="F196" s="53"/>
      <c r="G196" s="53"/>
      <c r="H196" s="53"/>
      <c r="I196" s="53"/>
      <c r="J196" s="53"/>
      <c r="K196" s="53"/>
      <c r="L196" s="60"/>
      <c r="M196" s="60"/>
      <c r="N196" s="60"/>
      <c r="O196" s="60"/>
      <c r="P196" s="60"/>
      <c r="Q196" s="56"/>
      <c r="R196" s="56"/>
      <c r="S196" s="56"/>
      <c r="T196" s="56"/>
      <c r="U196" s="60"/>
      <c r="V196" s="60"/>
      <c r="W196" s="60"/>
      <c r="X196" s="61"/>
      <c r="Y196" s="61"/>
      <c r="Z196" s="60"/>
      <c r="AA196" s="60"/>
      <c r="AB196" s="60"/>
      <c r="AC196" s="60"/>
      <c r="AD196" s="62"/>
      <c r="AE196" s="60"/>
      <c r="AF196" s="60"/>
      <c r="AG196" s="60"/>
      <c r="AH196" s="60"/>
      <c r="AI196" s="61"/>
      <c r="AJ196" s="63"/>
      <c r="AK196" s="60"/>
      <c r="AL196" s="61"/>
      <c r="AM196" s="63"/>
      <c r="AN196" s="60"/>
      <c r="AO196" s="60"/>
      <c r="AP196" s="60"/>
      <c r="AQ196" s="61"/>
      <c r="AR196" s="63"/>
      <c r="AS196" s="60"/>
      <c r="AT196" s="60"/>
      <c r="AU196" s="59"/>
      <c r="AV196" s="59"/>
    </row>
    <row r="197" spans="1:48" ht="13.5" customHeight="1" x14ac:dyDescent="0.25">
      <c r="A197" s="59"/>
      <c r="B197" s="59"/>
      <c r="C197" s="56"/>
      <c r="D197" s="56"/>
      <c r="E197" s="56"/>
      <c r="F197" s="53"/>
      <c r="G197" s="53"/>
      <c r="H197" s="53"/>
      <c r="I197" s="53"/>
      <c r="J197" s="53"/>
      <c r="K197" s="53"/>
      <c r="L197" s="60"/>
      <c r="M197" s="60"/>
      <c r="N197" s="60"/>
      <c r="O197" s="60"/>
      <c r="P197" s="60"/>
      <c r="Q197" s="56"/>
      <c r="R197" s="56"/>
      <c r="S197" s="56"/>
      <c r="T197" s="56"/>
      <c r="U197" s="60"/>
      <c r="V197" s="60"/>
      <c r="W197" s="60"/>
      <c r="X197" s="61"/>
      <c r="Y197" s="61"/>
      <c r="Z197" s="60"/>
      <c r="AA197" s="60"/>
      <c r="AB197" s="60"/>
      <c r="AC197" s="60"/>
      <c r="AD197" s="62"/>
      <c r="AE197" s="60"/>
      <c r="AF197" s="60"/>
      <c r="AG197" s="60"/>
      <c r="AH197" s="60"/>
      <c r="AI197" s="61"/>
      <c r="AJ197" s="63"/>
      <c r="AK197" s="60"/>
      <c r="AL197" s="61"/>
      <c r="AM197" s="63"/>
      <c r="AN197" s="60"/>
      <c r="AO197" s="60"/>
      <c r="AP197" s="60"/>
      <c r="AQ197" s="61"/>
      <c r="AR197" s="63"/>
      <c r="AS197" s="60"/>
      <c r="AT197" s="60"/>
      <c r="AU197" s="59"/>
      <c r="AV197" s="59"/>
    </row>
    <row r="198" spans="1:48" ht="13.5" customHeight="1" x14ac:dyDescent="0.25">
      <c r="A198" s="59"/>
      <c r="B198" s="59"/>
      <c r="C198" s="56"/>
      <c r="D198" s="56"/>
      <c r="E198" s="56"/>
      <c r="F198" s="53"/>
      <c r="G198" s="53"/>
      <c r="H198" s="53"/>
      <c r="I198" s="53"/>
      <c r="J198" s="53"/>
      <c r="K198" s="53"/>
      <c r="L198" s="60"/>
      <c r="M198" s="60"/>
      <c r="N198" s="60"/>
      <c r="O198" s="60"/>
      <c r="P198" s="60"/>
      <c r="Q198" s="56"/>
      <c r="R198" s="56"/>
      <c r="S198" s="56"/>
      <c r="T198" s="56"/>
      <c r="U198" s="60"/>
      <c r="V198" s="60"/>
      <c r="W198" s="60"/>
      <c r="X198" s="61"/>
      <c r="Y198" s="61"/>
      <c r="Z198" s="60"/>
      <c r="AA198" s="60"/>
      <c r="AB198" s="60"/>
      <c r="AC198" s="60"/>
      <c r="AD198" s="62"/>
      <c r="AE198" s="60"/>
      <c r="AF198" s="60"/>
      <c r="AG198" s="60"/>
      <c r="AH198" s="60"/>
      <c r="AI198" s="61"/>
      <c r="AJ198" s="63"/>
      <c r="AK198" s="60"/>
      <c r="AL198" s="61"/>
      <c r="AM198" s="63"/>
      <c r="AN198" s="60"/>
      <c r="AO198" s="60"/>
      <c r="AP198" s="60"/>
      <c r="AQ198" s="61"/>
      <c r="AR198" s="63"/>
      <c r="AS198" s="60"/>
      <c r="AT198" s="60"/>
      <c r="AU198" s="59"/>
      <c r="AV198" s="59"/>
    </row>
    <row r="199" spans="1:48" ht="13.5" customHeight="1" x14ac:dyDescent="0.25">
      <c r="A199" s="59"/>
      <c r="B199" s="59"/>
      <c r="C199" s="56"/>
      <c r="D199" s="56"/>
      <c r="E199" s="56"/>
      <c r="F199" s="53"/>
      <c r="G199" s="53"/>
      <c r="H199" s="53"/>
      <c r="I199" s="53"/>
      <c r="J199" s="53"/>
      <c r="K199" s="53"/>
      <c r="L199" s="60"/>
      <c r="M199" s="60"/>
      <c r="N199" s="60"/>
      <c r="O199" s="60"/>
      <c r="P199" s="60"/>
      <c r="Q199" s="56"/>
      <c r="R199" s="56"/>
      <c r="S199" s="56"/>
      <c r="T199" s="56"/>
      <c r="U199" s="60"/>
      <c r="V199" s="60"/>
      <c r="W199" s="60"/>
      <c r="X199" s="61"/>
      <c r="Y199" s="61"/>
      <c r="Z199" s="60"/>
      <c r="AA199" s="60"/>
      <c r="AB199" s="60"/>
      <c r="AC199" s="60"/>
      <c r="AD199" s="62"/>
      <c r="AE199" s="60"/>
      <c r="AF199" s="60"/>
      <c r="AG199" s="60"/>
      <c r="AH199" s="60"/>
      <c r="AI199" s="61"/>
      <c r="AJ199" s="63"/>
      <c r="AK199" s="60"/>
      <c r="AL199" s="61"/>
      <c r="AM199" s="63"/>
      <c r="AN199" s="60"/>
      <c r="AO199" s="60"/>
      <c r="AP199" s="60"/>
      <c r="AQ199" s="61"/>
      <c r="AR199" s="63"/>
      <c r="AS199" s="60"/>
      <c r="AT199" s="60"/>
      <c r="AU199" s="59"/>
      <c r="AV199" s="59"/>
    </row>
    <row r="200" spans="1:48" ht="13.5" customHeight="1" x14ac:dyDescent="0.25">
      <c r="A200" s="59"/>
      <c r="B200" s="59"/>
      <c r="C200" s="56"/>
      <c r="D200" s="56"/>
      <c r="E200" s="56"/>
      <c r="F200" s="53"/>
      <c r="G200" s="53"/>
      <c r="H200" s="53"/>
      <c r="I200" s="53"/>
      <c r="J200" s="53"/>
      <c r="K200" s="53"/>
      <c r="L200" s="60"/>
      <c r="M200" s="60"/>
      <c r="N200" s="60"/>
      <c r="O200" s="60"/>
      <c r="P200" s="60"/>
      <c r="Q200" s="56"/>
      <c r="R200" s="56"/>
      <c r="S200" s="56"/>
      <c r="T200" s="56"/>
      <c r="U200" s="60"/>
      <c r="V200" s="60"/>
      <c r="W200" s="60"/>
      <c r="X200" s="61"/>
      <c r="Y200" s="61"/>
      <c r="Z200" s="60"/>
      <c r="AA200" s="60"/>
      <c r="AB200" s="60"/>
      <c r="AC200" s="60"/>
      <c r="AD200" s="62"/>
      <c r="AE200" s="60"/>
      <c r="AF200" s="60"/>
      <c r="AG200" s="60"/>
      <c r="AH200" s="60"/>
      <c r="AI200" s="61"/>
      <c r="AJ200" s="63"/>
      <c r="AK200" s="60"/>
      <c r="AL200" s="61"/>
      <c r="AM200" s="63"/>
      <c r="AN200" s="60"/>
      <c r="AO200" s="60"/>
      <c r="AP200" s="60"/>
      <c r="AQ200" s="61"/>
      <c r="AR200" s="63"/>
      <c r="AS200" s="60"/>
      <c r="AT200" s="60"/>
      <c r="AU200" s="59"/>
      <c r="AV200" s="59"/>
    </row>
    <row r="201" spans="1:48" ht="13.5" customHeight="1" x14ac:dyDescent="0.25">
      <c r="A201" s="59"/>
      <c r="B201" s="59"/>
      <c r="C201" s="56"/>
      <c r="D201" s="56"/>
      <c r="E201" s="56"/>
      <c r="F201" s="53"/>
      <c r="G201" s="53"/>
      <c r="H201" s="53"/>
      <c r="I201" s="53"/>
      <c r="J201" s="53"/>
      <c r="K201" s="53"/>
      <c r="L201" s="60"/>
      <c r="M201" s="60"/>
      <c r="N201" s="60"/>
      <c r="O201" s="60"/>
      <c r="P201" s="60"/>
      <c r="Q201" s="56"/>
      <c r="R201" s="56"/>
      <c r="S201" s="56"/>
      <c r="T201" s="56"/>
      <c r="U201" s="60"/>
      <c r="V201" s="60"/>
      <c r="W201" s="60"/>
      <c r="X201" s="61"/>
      <c r="Y201" s="61"/>
      <c r="Z201" s="60"/>
      <c r="AA201" s="60"/>
      <c r="AB201" s="60"/>
      <c r="AC201" s="60"/>
      <c r="AD201" s="62"/>
      <c r="AE201" s="60"/>
      <c r="AF201" s="60"/>
      <c r="AG201" s="60"/>
      <c r="AH201" s="60"/>
      <c r="AI201" s="61"/>
      <c r="AJ201" s="63"/>
      <c r="AK201" s="60"/>
      <c r="AL201" s="61"/>
      <c r="AM201" s="63"/>
      <c r="AN201" s="60"/>
      <c r="AO201" s="60"/>
      <c r="AP201" s="60"/>
      <c r="AQ201" s="61"/>
      <c r="AR201" s="63"/>
      <c r="AS201" s="60"/>
      <c r="AT201" s="60"/>
      <c r="AU201" s="59"/>
      <c r="AV201" s="59"/>
    </row>
    <row r="202" spans="1:48" ht="13.5" customHeight="1" x14ac:dyDescent="0.25">
      <c r="A202" s="59"/>
      <c r="B202" s="59"/>
      <c r="C202" s="56"/>
      <c r="D202" s="56"/>
      <c r="E202" s="56"/>
      <c r="F202" s="53"/>
      <c r="G202" s="53"/>
      <c r="H202" s="53"/>
      <c r="I202" s="53"/>
      <c r="J202" s="53"/>
      <c r="K202" s="53"/>
      <c r="L202" s="60"/>
      <c r="M202" s="60"/>
      <c r="N202" s="60"/>
      <c r="O202" s="60"/>
      <c r="P202" s="60"/>
      <c r="Q202" s="56"/>
      <c r="R202" s="56"/>
      <c r="S202" s="56"/>
      <c r="T202" s="56"/>
      <c r="U202" s="60"/>
      <c r="V202" s="60"/>
      <c r="W202" s="60"/>
      <c r="X202" s="61"/>
      <c r="Y202" s="61"/>
      <c r="Z202" s="60"/>
      <c r="AA202" s="60"/>
      <c r="AB202" s="60"/>
      <c r="AC202" s="60"/>
      <c r="AD202" s="62"/>
      <c r="AE202" s="60"/>
      <c r="AF202" s="60"/>
      <c r="AG202" s="60"/>
      <c r="AH202" s="60"/>
      <c r="AI202" s="61"/>
      <c r="AJ202" s="63"/>
      <c r="AK202" s="60"/>
      <c r="AL202" s="61"/>
      <c r="AM202" s="63"/>
      <c r="AN202" s="60"/>
      <c r="AO202" s="60"/>
      <c r="AP202" s="60"/>
      <c r="AQ202" s="61"/>
      <c r="AR202" s="63"/>
      <c r="AS202" s="60"/>
      <c r="AT202" s="60"/>
      <c r="AU202" s="59"/>
      <c r="AV202" s="59"/>
    </row>
    <row r="203" spans="1:48" ht="13.5" customHeight="1" x14ac:dyDescent="0.25">
      <c r="A203" s="59"/>
      <c r="B203" s="59"/>
      <c r="C203" s="56"/>
      <c r="D203" s="56"/>
      <c r="E203" s="56"/>
      <c r="F203" s="53"/>
      <c r="G203" s="53"/>
      <c r="H203" s="53"/>
      <c r="I203" s="53"/>
      <c r="J203" s="53"/>
      <c r="K203" s="53"/>
      <c r="L203" s="60"/>
      <c r="M203" s="60"/>
      <c r="N203" s="60"/>
      <c r="O203" s="60"/>
      <c r="P203" s="60"/>
      <c r="Q203" s="56"/>
      <c r="R203" s="56"/>
      <c r="S203" s="56"/>
      <c r="T203" s="56"/>
      <c r="U203" s="60"/>
      <c r="V203" s="60"/>
      <c r="W203" s="60"/>
      <c r="X203" s="61"/>
      <c r="Y203" s="61"/>
      <c r="Z203" s="60"/>
      <c r="AA203" s="60"/>
      <c r="AB203" s="60"/>
      <c r="AC203" s="60"/>
      <c r="AD203" s="62"/>
      <c r="AE203" s="60"/>
      <c r="AF203" s="60"/>
      <c r="AG203" s="60"/>
      <c r="AH203" s="60"/>
      <c r="AI203" s="61"/>
      <c r="AJ203" s="63"/>
      <c r="AK203" s="60"/>
      <c r="AL203" s="61"/>
      <c r="AM203" s="63"/>
      <c r="AN203" s="60"/>
      <c r="AO203" s="60"/>
      <c r="AP203" s="60"/>
      <c r="AQ203" s="61"/>
      <c r="AR203" s="63"/>
      <c r="AS203" s="60"/>
      <c r="AT203" s="60"/>
      <c r="AU203" s="59"/>
      <c r="AV203" s="59"/>
    </row>
    <row r="204" spans="1:48" ht="13.5" customHeight="1" x14ac:dyDescent="0.25">
      <c r="A204" s="59"/>
      <c r="B204" s="59"/>
      <c r="C204" s="56"/>
      <c r="D204" s="56"/>
      <c r="E204" s="56"/>
      <c r="F204" s="53"/>
      <c r="G204" s="53"/>
      <c r="H204" s="53"/>
      <c r="I204" s="53"/>
      <c r="J204" s="53"/>
      <c r="K204" s="53"/>
      <c r="L204" s="60"/>
      <c r="M204" s="60"/>
      <c r="N204" s="60"/>
      <c r="O204" s="60"/>
      <c r="P204" s="60"/>
      <c r="Q204" s="56"/>
      <c r="R204" s="56"/>
      <c r="S204" s="56"/>
      <c r="T204" s="56"/>
      <c r="U204" s="60"/>
      <c r="V204" s="60"/>
      <c r="W204" s="60"/>
      <c r="X204" s="61"/>
      <c r="Y204" s="61"/>
      <c r="Z204" s="60"/>
      <c r="AA204" s="60"/>
      <c r="AB204" s="60"/>
      <c r="AC204" s="60"/>
      <c r="AD204" s="62"/>
      <c r="AE204" s="60"/>
      <c r="AF204" s="60"/>
      <c r="AG204" s="60"/>
      <c r="AH204" s="60"/>
      <c r="AI204" s="61"/>
      <c r="AJ204" s="63"/>
      <c r="AK204" s="60"/>
      <c r="AL204" s="61"/>
      <c r="AM204" s="63"/>
      <c r="AN204" s="60"/>
      <c r="AO204" s="60"/>
      <c r="AP204" s="60"/>
      <c r="AQ204" s="61"/>
      <c r="AR204" s="63"/>
      <c r="AS204" s="60"/>
      <c r="AT204" s="60"/>
      <c r="AU204" s="59"/>
      <c r="AV204" s="59"/>
    </row>
    <row r="205" spans="1:48" ht="13.5" customHeight="1" x14ac:dyDescent="0.25">
      <c r="A205" s="59"/>
      <c r="B205" s="59"/>
      <c r="C205" s="56"/>
      <c r="D205" s="56"/>
      <c r="E205" s="56"/>
      <c r="F205" s="53"/>
      <c r="G205" s="53"/>
      <c r="H205" s="53"/>
      <c r="I205" s="53"/>
      <c r="J205" s="53"/>
      <c r="K205" s="53"/>
      <c r="L205" s="60"/>
      <c r="M205" s="60"/>
      <c r="N205" s="60"/>
      <c r="O205" s="60"/>
      <c r="P205" s="60"/>
      <c r="Q205" s="56"/>
      <c r="R205" s="56"/>
      <c r="S205" s="56"/>
      <c r="T205" s="56"/>
      <c r="U205" s="60"/>
      <c r="V205" s="60"/>
      <c r="W205" s="60"/>
      <c r="X205" s="61"/>
      <c r="Y205" s="61"/>
      <c r="Z205" s="60"/>
      <c r="AA205" s="60"/>
      <c r="AB205" s="60"/>
      <c r="AC205" s="60"/>
      <c r="AD205" s="62"/>
      <c r="AE205" s="60"/>
      <c r="AF205" s="60"/>
      <c r="AG205" s="60"/>
      <c r="AH205" s="60"/>
      <c r="AI205" s="61"/>
      <c r="AJ205" s="63"/>
      <c r="AK205" s="60"/>
      <c r="AL205" s="61"/>
      <c r="AM205" s="63"/>
      <c r="AN205" s="60"/>
      <c r="AO205" s="60"/>
      <c r="AP205" s="60"/>
      <c r="AQ205" s="61"/>
      <c r="AR205" s="63"/>
      <c r="AS205" s="60"/>
      <c r="AT205" s="60"/>
      <c r="AU205" s="59"/>
      <c r="AV205" s="59"/>
    </row>
    <row r="206" spans="1:48" ht="13.5" customHeight="1" x14ac:dyDescent="0.25">
      <c r="A206" s="59"/>
      <c r="B206" s="59"/>
      <c r="C206" s="56"/>
      <c r="D206" s="56"/>
      <c r="E206" s="56"/>
      <c r="F206" s="53"/>
      <c r="G206" s="53"/>
      <c r="H206" s="53"/>
      <c r="I206" s="53"/>
      <c r="J206" s="53"/>
      <c r="K206" s="53"/>
      <c r="L206" s="60"/>
      <c r="M206" s="60"/>
      <c r="N206" s="60"/>
      <c r="O206" s="60"/>
      <c r="P206" s="60"/>
      <c r="Q206" s="56"/>
      <c r="R206" s="56"/>
      <c r="S206" s="56"/>
      <c r="T206" s="56"/>
      <c r="U206" s="60"/>
      <c r="V206" s="60"/>
      <c r="W206" s="60"/>
      <c r="X206" s="61"/>
      <c r="Y206" s="61"/>
      <c r="Z206" s="60"/>
      <c r="AA206" s="60"/>
      <c r="AB206" s="60"/>
      <c r="AC206" s="60"/>
      <c r="AD206" s="62"/>
      <c r="AE206" s="60"/>
      <c r="AF206" s="60"/>
      <c r="AG206" s="60"/>
      <c r="AH206" s="60"/>
      <c r="AI206" s="61"/>
      <c r="AJ206" s="63"/>
      <c r="AK206" s="60"/>
      <c r="AL206" s="61"/>
      <c r="AM206" s="63"/>
      <c r="AN206" s="60"/>
      <c r="AO206" s="60"/>
      <c r="AP206" s="60"/>
      <c r="AQ206" s="61"/>
      <c r="AR206" s="63"/>
      <c r="AS206" s="60"/>
      <c r="AT206" s="60"/>
      <c r="AU206" s="59"/>
      <c r="AV206" s="59"/>
    </row>
    <row r="207" spans="1:48" ht="13.5" customHeight="1" x14ac:dyDescent="0.25">
      <c r="A207" s="59"/>
      <c r="B207" s="59"/>
      <c r="C207" s="56"/>
      <c r="D207" s="56"/>
      <c r="E207" s="56"/>
      <c r="F207" s="53"/>
      <c r="G207" s="53"/>
      <c r="H207" s="53"/>
      <c r="I207" s="53"/>
      <c r="J207" s="53"/>
      <c r="K207" s="53"/>
      <c r="L207" s="60"/>
      <c r="M207" s="60"/>
      <c r="N207" s="60"/>
      <c r="O207" s="60"/>
      <c r="P207" s="60"/>
      <c r="Q207" s="56"/>
      <c r="R207" s="56"/>
      <c r="S207" s="56"/>
      <c r="T207" s="56"/>
      <c r="U207" s="60"/>
      <c r="V207" s="60"/>
      <c r="W207" s="60"/>
      <c r="X207" s="61"/>
      <c r="Y207" s="61"/>
      <c r="Z207" s="60"/>
      <c r="AA207" s="60"/>
      <c r="AB207" s="60"/>
      <c r="AC207" s="60"/>
      <c r="AD207" s="62"/>
      <c r="AE207" s="60"/>
      <c r="AF207" s="60"/>
      <c r="AG207" s="60"/>
      <c r="AH207" s="60"/>
      <c r="AI207" s="61"/>
      <c r="AJ207" s="63"/>
      <c r="AK207" s="60"/>
      <c r="AL207" s="61"/>
      <c r="AM207" s="63"/>
      <c r="AN207" s="60"/>
      <c r="AO207" s="60"/>
      <c r="AP207" s="60"/>
      <c r="AQ207" s="61"/>
      <c r="AR207" s="63"/>
      <c r="AS207" s="60"/>
      <c r="AT207" s="60"/>
      <c r="AU207" s="59"/>
      <c r="AV207" s="59"/>
    </row>
    <row r="208" spans="1:48" ht="13.5" customHeight="1" x14ac:dyDescent="0.25">
      <c r="A208" s="59"/>
      <c r="B208" s="59"/>
      <c r="C208" s="56"/>
      <c r="D208" s="56"/>
      <c r="E208" s="56"/>
      <c r="F208" s="53"/>
      <c r="G208" s="53"/>
      <c r="H208" s="53"/>
      <c r="I208" s="53"/>
      <c r="J208" s="53"/>
      <c r="K208" s="53"/>
      <c r="L208" s="60"/>
      <c r="M208" s="60"/>
      <c r="N208" s="60"/>
      <c r="O208" s="60"/>
      <c r="P208" s="60"/>
      <c r="Q208" s="56"/>
      <c r="R208" s="56"/>
      <c r="S208" s="56"/>
      <c r="T208" s="56"/>
      <c r="U208" s="60"/>
      <c r="V208" s="60"/>
      <c r="W208" s="60"/>
      <c r="X208" s="61"/>
      <c r="Y208" s="61"/>
      <c r="Z208" s="60"/>
      <c r="AA208" s="60"/>
      <c r="AB208" s="60"/>
      <c r="AC208" s="60"/>
      <c r="AD208" s="62"/>
      <c r="AE208" s="60"/>
      <c r="AF208" s="60"/>
      <c r="AG208" s="60"/>
      <c r="AH208" s="60"/>
      <c r="AI208" s="61"/>
      <c r="AJ208" s="63"/>
      <c r="AK208" s="60"/>
      <c r="AL208" s="61"/>
      <c r="AM208" s="63"/>
      <c r="AN208" s="60"/>
      <c r="AO208" s="60"/>
      <c r="AP208" s="60"/>
      <c r="AQ208" s="61"/>
      <c r="AR208" s="63"/>
      <c r="AS208" s="60"/>
      <c r="AT208" s="60"/>
      <c r="AU208" s="59"/>
      <c r="AV208" s="59"/>
    </row>
    <row r="209" spans="1:48" ht="13.5" customHeight="1" x14ac:dyDescent="0.25">
      <c r="A209" s="59"/>
      <c r="B209" s="59"/>
      <c r="C209" s="56"/>
      <c r="D209" s="56"/>
      <c r="E209" s="56"/>
      <c r="F209" s="53"/>
      <c r="G209" s="53"/>
      <c r="H209" s="53"/>
      <c r="I209" s="53"/>
      <c r="J209" s="53"/>
      <c r="K209" s="53"/>
      <c r="L209" s="60"/>
      <c r="M209" s="60"/>
      <c r="N209" s="60"/>
      <c r="O209" s="60"/>
      <c r="P209" s="60"/>
      <c r="Q209" s="56"/>
      <c r="R209" s="56"/>
      <c r="S209" s="56"/>
      <c r="T209" s="56"/>
      <c r="U209" s="60"/>
      <c r="V209" s="60"/>
      <c r="W209" s="60"/>
      <c r="X209" s="61"/>
      <c r="Y209" s="61"/>
      <c r="Z209" s="60"/>
      <c r="AA209" s="60"/>
      <c r="AB209" s="60"/>
      <c r="AC209" s="60"/>
      <c r="AD209" s="62"/>
      <c r="AE209" s="60"/>
      <c r="AF209" s="60"/>
      <c r="AG209" s="60"/>
      <c r="AH209" s="60"/>
      <c r="AI209" s="61"/>
      <c r="AJ209" s="63"/>
      <c r="AK209" s="60"/>
      <c r="AL209" s="61"/>
      <c r="AM209" s="63"/>
      <c r="AN209" s="60"/>
      <c r="AO209" s="60"/>
      <c r="AP209" s="60"/>
      <c r="AQ209" s="61"/>
      <c r="AR209" s="63"/>
      <c r="AS209" s="60"/>
      <c r="AT209" s="60"/>
      <c r="AU209" s="59"/>
      <c r="AV209" s="59"/>
    </row>
    <row r="210" spans="1:48" ht="13.5" customHeight="1" x14ac:dyDescent="0.25">
      <c r="A210" s="59"/>
      <c r="B210" s="59"/>
      <c r="C210" s="56"/>
      <c r="D210" s="56"/>
      <c r="E210" s="56"/>
      <c r="F210" s="53"/>
      <c r="G210" s="53"/>
      <c r="H210" s="53"/>
      <c r="I210" s="53"/>
      <c r="J210" s="53"/>
      <c r="K210" s="53"/>
      <c r="L210" s="60"/>
      <c r="M210" s="60"/>
      <c r="N210" s="60"/>
      <c r="O210" s="60"/>
      <c r="P210" s="60"/>
      <c r="Q210" s="56"/>
      <c r="R210" s="56"/>
      <c r="S210" s="56"/>
      <c r="T210" s="56"/>
      <c r="U210" s="60"/>
      <c r="V210" s="60"/>
      <c r="W210" s="60"/>
      <c r="X210" s="61"/>
      <c r="Y210" s="61"/>
      <c r="Z210" s="60"/>
      <c r="AA210" s="60"/>
      <c r="AB210" s="60"/>
      <c r="AC210" s="60"/>
      <c r="AD210" s="62"/>
      <c r="AE210" s="60"/>
      <c r="AF210" s="60"/>
      <c r="AG210" s="60"/>
      <c r="AH210" s="60"/>
      <c r="AI210" s="61"/>
      <c r="AJ210" s="63"/>
      <c r="AK210" s="60"/>
      <c r="AL210" s="61"/>
      <c r="AM210" s="63"/>
      <c r="AN210" s="60"/>
      <c r="AO210" s="60"/>
      <c r="AP210" s="60"/>
      <c r="AQ210" s="61"/>
      <c r="AR210" s="63"/>
      <c r="AS210" s="60"/>
      <c r="AT210" s="60"/>
      <c r="AU210" s="59"/>
      <c r="AV210" s="59"/>
    </row>
    <row r="211" spans="1:48" ht="13.5" customHeight="1" x14ac:dyDescent="0.25">
      <c r="A211" s="59"/>
      <c r="B211" s="59"/>
      <c r="C211" s="56"/>
      <c r="D211" s="56"/>
      <c r="E211" s="56"/>
      <c r="F211" s="53"/>
      <c r="G211" s="53"/>
      <c r="H211" s="53"/>
      <c r="I211" s="53"/>
      <c r="J211" s="53"/>
      <c r="K211" s="53"/>
      <c r="L211" s="60"/>
      <c r="M211" s="60"/>
      <c r="N211" s="60"/>
      <c r="O211" s="60"/>
      <c r="P211" s="60"/>
      <c r="Q211" s="56"/>
      <c r="R211" s="56"/>
      <c r="S211" s="56"/>
      <c r="T211" s="56"/>
      <c r="U211" s="60"/>
      <c r="V211" s="60"/>
      <c r="W211" s="60"/>
      <c r="X211" s="61"/>
      <c r="Y211" s="61"/>
      <c r="Z211" s="60"/>
      <c r="AA211" s="60"/>
      <c r="AB211" s="60"/>
      <c r="AC211" s="60"/>
      <c r="AD211" s="62"/>
      <c r="AE211" s="60"/>
      <c r="AF211" s="60"/>
      <c r="AG211" s="60"/>
      <c r="AH211" s="60"/>
      <c r="AI211" s="61"/>
      <c r="AJ211" s="63"/>
      <c r="AK211" s="60"/>
      <c r="AL211" s="61"/>
      <c r="AM211" s="63"/>
      <c r="AN211" s="60"/>
      <c r="AO211" s="60"/>
      <c r="AP211" s="60"/>
      <c r="AQ211" s="61"/>
      <c r="AR211" s="63"/>
      <c r="AS211" s="60"/>
      <c r="AT211" s="60"/>
      <c r="AU211" s="59"/>
      <c r="AV211" s="59"/>
    </row>
    <row r="212" spans="1:48" ht="13.5" customHeight="1" x14ac:dyDescent="0.25">
      <c r="A212" s="59"/>
      <c r="B212" s="59"/>
      <c r="C212" s="56"/>
      <c r="D212" s="56"/>
      <c r="E212" s="56"/>
      <c r="F212" s="53"/>
      <c r="G212" s="53"/>
      <c r="H212" s="53"/>
      <c r="I212" s="53"/>
      <c r="J212" s="53"/>
      <c r="K212" s="53"/>
      <c r="L212" s="60"/>
      <c r="M212" s="60"/>
      <c r="N212" s="60"/>
      <c r="O212" s="60"/>
      <c r="P212" s="60"/>
      <c r="Q212" s="56"/>
      <c r="R212" s="56"/>
      <c r="S212" s="56"/>
      <c r="T212" s="56"/>
      <c r="U212" s="60"/>
      <c r="V212" s="60"/>
      <c r="W212" s="60"/>
      <c r="X212" s="61"/>
      <c r="Y212" s="61"/>
      <c r="Z212" s="60"/>
      <c r="AA212" s="60"/>
      <c r="AB212" s="60"/>
      <c r="AC212" s="60"/>
      <c r="AD212" s="62"/>
      <c r="AE212" s="60"/>
      <c r="AF212" s="60"/>
      <c r="AG212" s="60"/>
      <c r="AH212" s="60"/>
      <c r="AI212" s="61"/>
      <c r="AJ212" s="63"/>
      <c r="AK212" s="60"/>
      <c r="AL212" s="61"/>
      <c r="AM212" s="63"/>
      <c r="AN212" s="60"/>
      <c r="AO212" s="60"/>
      <c r="AP212" s="60"/>
      <c r="AQ212" s="61"/>
      <c r="AR212" s="63"/>
      <c r="AS212" s="60"/>
      <c r="AT212" s="60"/>
      <c r="AU212" s="59"/>
      <c r="AV212" s="59"/>
    </row>
    <row r="213" spans="1:48" ht="13.5" customHeight="1" x14ac:dyDescent="0.25">
      <c r="A213" s="59"/>
      <c r="B213" s="59"/>
      <c r="C213" s="56"/>
      <c r="D213" s="56"/>
      <c r="E213" s="56"/>
      <c r="F213" s="53"/>
      <c r="G213" s="53"/>
      <c r="H213" s="53"/>
      <c r="I213" s="53"/>
      <c r="J213" s="53"/>
      <c r="K213" s="53"/>
      <c r="L213" s="60"/>
      <c r="M213" s="60"/>
      <c r="N213" s="60"/>
      <c r="O213" s="60"/>
      <c r="P213" s="60"/>
      <c r="Q213" s="56"/>
      <c r="R213" s="56"/>
      <c r="S213" s="56"/>
      <c r="T213" s="56"/>
      <c r="U213" s="60"/>
      <c r="V213" s="60"/>
      <c r="W213" s="60"/>
      <c r="X213" s="61"/>
      <c r="Y213" s="61"/>
      <c r="Z213" s="60"/>
      <c r="AA213" s="60"/>
      <c r="AB213" s="60"/>
      <c r="AC213" s="60"/>
      <c r="AD213" s="62"/>
      <c r="AE213" s="60"/>
      <c r="AF213" s="60"/>
      <c r="AG213" s="60"/>
      <c r="AH213" s="60"/>
      <c r="AI213" s="61"/>
      <c r="AJ213" s="63"/>
      <c r="AK213" s="60"/>
      <c r="AL213" s="61"/>
      <c r="AM213" s="63"/>
      <c r="AN213" s="60"/>
      <c r="AO213" s="60"/>
      <c r="AP213" s="60"/>
      <c r="AQ213" s="61"/>
      <c r="AR213" s="63"/>
      <c r="AS213" s="60"/>
      <c r="AT213" s="60"/>
      <c r="AU213" s="59"/>
      <c r="AV213" s="59"/>
    </row>
    <row r="214" spans="1:48" ht="13.5" customHeight="1" x14ac:dyDescent="0.25">
      <c r="A214" s="59"/>
      <c r="B214" s="59"/>
      <c r="C214" s="56"/>
      <c r="D214" s="56"/>
      <c r="E214" s="56"/>
      <c r="F214" s="53"/>
      <c r="G214" s="53"/>
      <c r="H214" s="53"/>
      <c r="I214" s="53"/>
      <c r="J214" s="53"/>
      <c r="K214" s="53"/>
      <c r="L214" s="60"/>
      <c r="M214" s="60"/>
      <c r="N214" s="60"/>
      <c r="O214" s="60"/>
      <c r="P214" s="60"/>
      <c r="Q214" s="56"/>
      <c r="R214" s="56"/>
      <c r="S214" s="56"/>
      <c r="T214" s="56"/>
      <c r="U214" s="60"/>
      <c r="V214" s="60"/>
      <c r="W214" s="60"/>
      <c r="X214" s="61"/>
      <c r="Y214" s="61"/>
      <c r="Z214" s="60"/>
      <c r="AA214" s="60"/>
      <c r="AB214" s="60"/>
      <c r="AC214" s="60"/>
      <c r="AD214" s="62"/>
      <c r="AE214" s="60"/>
      <c r="AF214" s="60"/>
      <c r="AG214" s="60"/>
      <c r="AH214" s="60"/>
      <c r="AI214" s="61"/>
      <c r="AJ214" s="63"/>
      <c r="AK214" s="60"/>
      <c r="AL214" s="61"/>
      <c r="AM214" s="63"/>
      <c r="AN214" s="60"/>
      <c r="AO214" s="60"/>
      <c r="AP214" s="60"/>
      <c r="AQ214" s="61"/>
      <c r="AR214" s="63"/>
      <c r="AS214" s="60"/>
      <c r="AT214" s="60"/>
      <c r="AU214" s="59"/>
      <c r="AV214" s="59"/>
    </row>
    <row r="215" spans="1:48" ht="13.5" customHeight="1" x14ac:dyDescent="0.25">
      <c r="A215" s="59"/>
      <c r="B215" s="59"/>
      <c r="C215" s="56"/>
      <c r="D215" s="56"/>
      <c r="E215" s="56"/>
      <c r="F215" s="53"/>
      <c r="G215" s="53"/>
      <c r="H215" s="53"/>
      <c r="I215" s="53"/>
      <c r="J215" s="53"/>
      <c r="K215" s="53"/>
      <c r="L215" s="60"/>
      <c r="M215" s="60"/>
      <c r="N215" s="60"/>
      <c r="O215" s="60"/>
      <c r="P215" s="60"/>
      <c r="Q215" s="56"/>
      <c r="R215" s="56"/>
      <c r="S215" s="56"/>
      <c r="T215" s="56"/>
      <c r="U215" s="60"/>
      <c r="V215" s="60"/>
      <c r="W215" s="60"/>
      <c r="X215" s="61"/>
      <c r="Y215" s="61"/>
      <c r="Z215" s="60"/>
      <c r="AA215" s="60"/>
      <c r="AB215" s="60"/>
      <c r="AC215" s="60"/>
      <c r="AD215" s="62"/>
      <c r="AE215" s="60"/>
      <c r="AF215" s="60"/>
      <c r="AG215" s="60"/>
      <c r="AH215" s="60"/>
      <c r="AI215" s="61"/>
      <c r="AJ215" s="63"/>
      <c r="AK215" s="60"/>
      <c r="AL215" s="61"/>
      <c r="AM215" s="63"/>
      <c r="AN215" s="60"/>
      <c r="AO215" s="60"/>
      <c r="AP215" s="60"/>
      <c r="AQ215" s="61"/>
      <c r="AR215" s="63"/>
      <c r="AS215" s="60"/>
      <c r="AT215" s="60"/>
      <c r="AU215" s="59"/>
      <c r="AV215" s="59"/>
    </row>
    <row r="216" spans="1:48" ht="13.5" customHeight="1" x14ac:dyDescent="0.25">
      <c r="A216" s="59"/>
      <c r="B216" s="59"/>
      <c r="C216" s="56"/>
      <c r="D216" s="56"/>
      <c r="E216" s="56"/>
      <c r="F216" s="53"/>
      <c r="G216" s="53"/>
      <c r="H216" s="53"/>
      <c r="I216" s="53"/>
      <c r="J216" s="53"/>
      <c r="K216" s="53"/>
      <c r="L216" s="60"/>
      <c r="M216" s="60"/>
      <c r="N216" s="60"/>
      <c r="O216" s="60"/>
      <c r="P216" s="60"/>
      <c r="Q216" s="56"/>
      <c r="R216" s="56"/>
      <c r="S216" s="56"/>
      <c r="T216" s="56"/>
      <c r="U216" s="60"/>
      <c r="V216" s="60"/>
      <c r="W216" s="60"/>
      <c r="X216" s="61"/>
      <c r="Y216" s="61"/>
      <c r="Z216" s="60"/>
      <c r="AA216" s="60"/>
      <c r="AB216" s="60"/>
      <c r="AC216" s="60"/>
      <c r="AD216" s="62"/>
      <c r="AE216" s="60"/>
      <c r="AF216" s="60"/>
      <c r="AG216" s="60"/>
      <c r="AH216" s="60"/>
      <c r="AI216" s="61"/>
      <c r="AJ216" s="63"/>
      <c r="AK216" s="60"/>
      <c r="AL216" s="61"/>
      <c r="AM216" s="63"/>
      <c r="AN216" s="60"/>
      <c r="AO216" s="60"/>
      <c r="AP216" s="60"/>
      <c r="AQ216" s="61"/>
      <c r="AR216" s="63"/>
      <c r="AS216" s="60"/>
      <c r="AT216" s="60"/>
      <c r="AU216" s="59"/>
      <c r="AV216" s="59"/>
    </row>
    <row r="217" spans="1:48" ht="13.5" customHeight="1" x14ac:dyDescent="0.25">
      <c r="A217" s="59"/>
      <c r="B217" s="59"/>
      <c r="C217" s="56"/>
      <c r="D217" s="56"/>
      <c r="E217" s="56"/>
      <c r="F217" s="53"/>
      <c r="G217" s="53"/>
      <c r="H217" s="53"/>
      <c r="I217" s="53"/>
      <c r="J217" s="53"/>
      <c r="K217" s="53"/>
      <c r="L217" s="60"/>
      <c r="M217" s="60"/>
      <c r="N217" s="60"/>
      <c r="O217" s="60"/>
      <c r="P217" s="60"/>
      <c r="Q217" s="56"/>
      <c r="R217" s="56"/>
      <c r="S217" s="56"/>
      <c r="T217" s="56"/>
      <c r="U217" s="60"/>
      <c r="V217" s="60"/>
      <c r="W217" s="60"/>
      <c r="X217" s="61"/>
      <c r="Y217" s="61"/>
      <c r="Z217" s="60"/>
      <c r="AA217" s="60"/>
      <c r="AB217" s="60"/>
      <c r="AC217" s="60"/>
      <c r="AD217" s="62"/>
      <c r="AE217" s="60"/>
      <c r="AF217" s="60"/>
      <c r="AG217" s="60"/>
      <c r="AH217" s="60"/>
      <c r="AI217" s="61"/>
      <c r="AJ217" s="63"/>
      <c r="AK217" s="60"/>
      <c r="AL217" s="61"/>
      <c r="AM217" s="63"/>
      <c r="AN217" s="60"/>
      <c r="AO217" s="60"/>
      <c r="AP217" s="60"/>
      <c r="AQ217" s="61"/>
      <c r="AR217" s="63"/>
      <c r="AS217" s="60"/>
      <c r="AT217" s="60"/>
      <c r="AU217" s="59"/>
      <c r="AV217" s="59"/>
    </row>
    <row r="218" spans="1:48" ht="13.5" customHeight="1" x14ac:dyDescent="0.25">
      <c r="A218" s="59"/>
      <c r="B218" s="59"/>
      <c r="C218" s="56"/>
      <c r="D218" s="56"/>
      <c r="E218" s="56"/>
      <c r="F218" s="53"/>
      <c r="G218" s="53"/>
      <c r="H218" s="53"/>
      <c r="I218" s="53"/>
      <c r="J218" s="53"/>
      <c r="K218" s="53"/>
      <c r="L218" s="60"/>
      <c r="M218" s="60"/>
      <c r="N218" s="60"/>
      <c r="O218" s="60"/>
      <c r="P218" s="60"/>
      <c r="Q218" s="56"/>
      <c r="R218" s="56"/>
      <c r="S218" s="56"/>
      <c r="T218" s="56"/>
      <c r="U218" s="60"/>
      <c r="V218" s="60"/>
      <c r="W218" s="60"/>
      <c r="X218" s="61"/>
      <c r="Y218" s="61"/>
      <c r="Z218" s="60"/>
      <c r="AA218" s="60"/>
      <c r="AB218" s="60"/>
      <c r="AC218" s="60"/>
      <c r="AD218" s="62"/>
      <c r="AE218" s="60"/>
      <c r="AF218" s="60"/>
      <c r="AG218" s="60"/>
      <c r="AH218" s="60"/>
      <c r="AI218" s="61"/>
      <c r="AJ218" s="63"/>
      <c r="AK218" s="60"/>
      <c r="AL218" s="61"/>
      <c r="AM218" s="63"/>
      <c r="AN218" s="60"/>
      <c r="AO218" s="60"/>
      <c r="AP218" s="60"/>
      <c r="AQ218" s="61"/>
      <c r="AR218" s="63"/>
      <c r="AS218" s="60"/>
      <c r="AT218" s="60"/>
      <c r="AU218" s="59"/>
      <c r="AV218" s="59"/>
    </row>
    <row r="219" spans="1:48" ht="13.5" customHeight="1" x14ac:dyDescent="0.25">
      <c r="A219" s="59"/>
      <c r="B219" s="59"/>
      <c r="C219" s="56"/>
      <c r="D219" s="56"/>
      <c r="E219" s="56"/>
      <c r="F219" s="53"/>
      <c r="G219" s="53"/>
      <c r="H219" s="53"/>
      <c r="I219" s="53"/>
      <c r="J219" s="53"/>
      <c r="K219" s="53"/>
      <c r="L219" s="60"/>
      <c r="M219" s="60"/>
      <c r="N219" s="60"/>
      <c r="O219" s="60"/>
      <c r="P219" s="60"/>
      <c r="Q219" s="56"/>
      <c r="R219" s="56"/>
      <c r="S219" s="56"/>
      <c r="T219" s="56"/>
      <c r="U219" s="60"/>
      <c r="V219" s="60"/>
      <c r="W219" s="60"/>
      <c r="X219" s="61"/>
      <c r="Y219" s="61"/>
      <c r="Z219" s="60"/>
      <c r="AA219" s="60"/>
      <c r="AB219" s="60"/>
      <c r="AC219" s="60"/>
      <c r="AD219" s="62"/>
      <c r="AE219" s="60"/>
      <c r="AF219" s="60"/>
      <c r="AG219" s="60"/>
      <c r="AH219" s="60"/>
      <c r="AI219" s="61"/>
      <c r="AJ219" s="63"/>
      <c r="AK219" s="60"/>
      <c r="AL219" s="61"/>
      <c r="AM219" s="63"/>
      <c r="AN219" s="60"/>
      <c r="AO219" s="60"/>
      <c r="AP219" s="60"/>
      <c r="AQ219" s="61"/>
      <c r="AR219" s="63"/>
      <c r="AS219" s="60"/>
      <c r="AT219" s="60"/>
      <c r="AU219" s="59"/>
      <c r="AV219" s="59"/>
    </row>
    <row r="220" spans="1:48" ht="13.5" customHeight="1" x14ac:dyDescent="0.25">
      <c r="A220" s="59"/>
      <c r="B220" s="59"/>
      <c r="C220" s="56"/>
      <c r="D220" s="56"/>
      <c r="E220" s="56"/>
      <c r="F220" s="53"/>
      <c r="G220" s="53"/>
      <c r="H220" s="53"/>
      <c r="I220" s="53"/>
      <c r="J220" s="53"/>
      <c r="K220" s="53"/>
      <c r="L220" s="60"/>
      <c r="M220" s="60"/>
      <c r="N220" s="60"/>
      <c r="O220" s="60"/>
      <c r="P220" s="60"/>
      <c r="Q220" s="56"/>
      <c r="R220" s="56"/>
      <c r="S220" s="56"/>
      <c r="T220" s="56"/>
      <c r="U220" s="60"/>
      <c r="V220" s="60"/>
      <c r="W220" s="60"/>
      <c r="X220" s="61"/>
      <c r="Y220" s="61"/>
      <c r="Z220" s="60"/>
      <c r="AA220" s="60"/>
      <c r="AB220" s="60"/>
      <c r="AC220" s="60"/>
      <c r="AD220" s="62"/>
      <c r="AE220" s="60"/>
      <c r="AF220" s="60"/>
      <c r="AG220" s="60"/>
      <c r="AH220" s="60"/>
      <c r="AI220" s="61"/>
      <c r="AJ220" s="63"/>
      <c r="AK220" s="60"/>
      <c r="AL220" s="61"/>
      <c r="AM220" s="63"/>
      <c r="AN220" s="60"/>
      <c r="AO220" s="60"/>
      <c r="AP220" s="60"/>
      <c r="AQ220" s="61"/>
      <c r="AR220" s="63"/>
      <c r="AS220" s="60"/>
      <c r="AT220" s="60"/>
      <c r="AU220" s="59"/>
      <c r="AV220" s="59"/>
    </row>
    <row r="221" spans="1:48" ht="13.5" customHeight="1" x14ac:dyDescent="0.25">
      <c r="A221" s="59"/>
      <c r="B221" s="59"/>
      <c r="C221" s="56"/>
      <c r="D221" s="56"/>
      <c r="E221" s="56"/>
      <c r="F221" s="53"/>
      <c r="G221" s="53"/>
      <c r="H221" s="53"/>
      <c r="I221" s="53"/>
      <c r="J221" s="53"/>
      <c r="K221" s="53"/>
      <c r="L221" s="60"/>
      <c r="M221" s="60"/>
      <c r="N221" s="60"/>
      <c r="O221" s="60"/>
      <c r="P221" s="60"/>
      <c r="Q221" s="56"/>
      <c r="R221" s="56"/>
      <c r="S221" s="56"/>
      <c r="T221" s="56"/>
      <c r="U221" s="60"/>
      <c r="V221" s="60"/>
      <c r="W221" s="60"/>
      <c r="X221" s="61"/>
      <c r="Y221" s="61"/>
      <c r="Z221" s="60"/>
      <c r="AA221" s="60"/>
      <c r="AB221" s="60"/>
      <c r="AC221" s="60"/>
      <c r="AD221" s="62"/>
      <c r="AE221" s="60"/>
      <c r="AF221" s="60"/>
      <c r="AG221" s="60"/>
      <c r="AH221" s="60"/>
      <c r="AI221" s="61"/>
      <c r="AJ221" s="63"/>
      <c r="AK221" s="60"/>
      <c r="AL221" s="61"/>
      <c r="AM221" s="63"/>
      <c r="AN221" s="60"/>
      <c r="AO221" s="60"/>
      <c r="AP221" s="60"/>
      <c r="AQ221" s="61"/>
      <c r="AR221" s="63"/>
      <c r="AS221" s="60"/>
      <c r="AT221" s="60"/>
      <c r="AU221" s="59"/>
      <c r="AV221" s="59"/>
    </row>
    <row r="222" spans="1:48" ht="13.5" customHeight="1" x14ac:dyDescent="0.25">
      <c r="A222" s="59"/>
      <c r="B222" s="59"/>
      <c r="C222" s="56"/>
      <c r="D222" s="56"/>
      <c r="E222" s="56"/>
      <c r="F222" s="53"/>
      <c r="G222" s="53"/>
      <c r="H222" s="53"/>
      <c r="I222" s="53"/>
      <c r="J222" s="53"/>
      <c r="K222" s="53"/>
      <c r="L222" s="60"/>
      <c r="M222" s="60"/>
      <c r="N222" s="60"/>
      <c r="O222" s="60"/>
      <c r="P222" s="60"/>
      <c r="Q222" s="56"/>
      <c r="R222" s="56"/>
      <c r="S222" s="56"/>
      <c r="T222" s="56"/>
      <c r="U222" s="60"/>
      <c r="V222" s="60"/>
      <c r="W222" s="60"/>
      <c r="X222" s="61"/>
      <c r="Y222" s="61"/>
      <c r="Z222" s="60"/>
      <c r="AA222" s="60"/>
      <c r="AB222" s="60"/>
      <c r="AC222" s="60"/>
      <c r="AD222" s="62"/>
      <c r="AE222" s="60"/>
      <c r="AF222" s="60"/>
      <c r="AG222" s="60"/>
      <c r="AH222" s="60"/>
      <c r="AI222" s="61"/>
      <c r="AJ222" s="63"/>
      <c r="AK222" s="60"/>
      <c r="AL222" s="61"/>
      <c r="AM222" s="63"/>
      <c r="AN222" s="60"/>
      <c r="AO222" s="60"/>
      <c r="AP222" s="60"/>
      <c r="AQ222" s="61"/>
      <c r="AR222" s="63"/>
      <c r="AS222" s="60"/>
      <c r="AT222" s="60"/>
      <c r="AU222" s="59"/>
      <c r="AV222" s="59"/>
    </row>
    <row r="223" spans="1:48" ht="13.5" customHeight="1" x14ac:dyDescent="0.25">
      <c r="A223" s="59"/>
      <c r="B223" s="59"/>
      <c r="C223" s="56"/>
      <c r="D223" s="56"/>
      <c r="E223" s="56"/>
      <c r="F223" s="53"/>
      <c r="G223" s="53"/>
      <c r="H223" s="53"/>
      <c r="I223" s="53"/>
      <c r="J223" s="53"/>
      <c r="K223" s="53"/>
      <c r="L223" s="60"/>
      <c r="M223" s="60"/>
      <c r="N223" s="60"/>
      <c r="O223" s="60"/>
      <c r="P223" s="60"/>
      <c r="Q223" s="56"/>
      <c r="R223" s="56"/>
      <c r="S223" s="56"/>
      <c r="T223" s="56"/>
      <c r="U223" s="60"/>
      <c r="V223" s="60"/>
      <c r="W223" s="60"/>
      <c r="X223" s="61"/>
      <c r="Y223" s="61"/>
      <c r="Z223" s="60"/>
      <c r="AA223" s="60"/>
      <c r="AB223" s="60"/>
      <c r="AC223" s="60"/>
      <c r="AD223" s="62"/>
      <c r="AE223" s="60"/>
      <c r="AF223" s="60"/>
      <c r="AG223" s="60"/>
      <c r="AH223" s="60"/>
      <c r="AI223" s="61"/>
      <c r="AJ223" s="63"/>
      <c r="AK223" s="60"/>
      <c r="AL223" s="61"/>
      <c r="AM223" s="63"/>
      <c r="AN223" s="60"/>
      <c r="AO223" s="60"/>
      <c r="AP223" s="60"/>
      <c r="AQ223" s="61"/>
      <c r="AR223" s="63"/>
      <c r="AS223" s="60"/>
      <c r="AT223" s="60"/>
      <c r="AU223" s="59"/>
      <c r="AV223" s="59"/>
    </row>
    <row r="224" spans="1:48" ht="13.5" customHeight="1" x14ac:dyDescent="0.25">
      <c r="A224" s="59"/>
      <c r="B224" s="59"/>
      <c r="C224" s="56"/>
      <c r="D224" s="56"/>
      <c r="E224" s="56"/>
      <c r="F224" s="53"/>
      <c r="G224" s="53"/>
      <c r="H224" s="53"/>
      <c r="I224" s="53"/>
      <c r="J224" s="53"/>
      <c r="K224" s="53"/>
      <c r="L224" s="60"/>
      <c r="M224" s="60"/>
      <c r="N224" s="60"/>
      <c r="O224" s="60"/>
      <c r="P224" s="60"/>
      <c r="Q224" s="56"/>
      <c r="R224" s="56"/>
      <c r="S224" s="56"/>
      <c r="T224" s="56"/>
      <c r="U224" s="60"/>
      <c r="V224" s="60"/>
      <c r="W224" s="60"/>
      <c r="X224" s="61"/>
      <c r="Y224" s="61"/>
      <c r="Z224" s="60"/>
      <c r="AA224" s="60"/>
      <c r="AB224" s="60"/>
      <c r="AC224" s="60"/>
      <c r="AD224" s="62"/>
      <c r="AE224" s="60"/>
      <c r="AF224" s="60"/>
      <c r="AG224" s="60"/>
      <c r="AH224" s="60"/>
      <c r="AI224" s="61"/>
      <c r="AJ224" s="63"/>
      <c r="AK224" s="60"/>
      <c r="AL224" s="61"/>
      <c r="AM224" s="63"/>
      <c r="AN224" s="60"/>
      <c r="AO224" s="60"/>
      <c r="AP224" s="60"/>
      <c r="AQ224" s="61"/>
      <c r="AR224" s="63"/>
      <c r="AS224" s="60"/>
      <c r="AT224" s="60"/>
      <c r="AU224" s="59"/>
      <c r="AV224" s="59"/>
    </row>
    <row r="225" spans="1:48" ht="13.5" customHeight="1" x14ac:dyDescent="0.25">
      <c r="A225" s="59"/>
      <c r="B225" s="59"/>
      <c r="C225" s="56"/>
      <c r="D225" s="56"/>
      <c r="E225" s="56"/>
      <c r="F225" s="53"/>
      <c r="G225" s="53"/>
      <c r="H225" s="53"/>
      <c r="I225" s="53"/>
      <c r="J225" s="53"/>
      <c r="K225" s="53"/>
      <c r="L225" s="60"/>
      <c r="M225" s="60"/>
      <c r="N225" s="60"/>
      <c r="O225" s="60"/>
      <c r="P225" s="60"/>
      <c r="Q225" s="56"/>
      <c r="R225" s="56"/>
      <c r="S225" s="56"/>
      <c r="T225" s="56"/>
      <c r="U225" s="60"/>
      <c r="V225" s="60"/>
      <c r="W225" s="60"/>
      <c r="X225" s="61"/>
      <c r="Y225" s="61"/>
      <c r="Z225" s="60"/>
      <c r="AA225" s="60"/>
      <c r="AB225" s="60"/>
      <c r="AC225" s="60"/>
      <c r="AD225" s="62"/>
      <c r="AE225" s="60"/>
      <c r="AF225" s="60"/>
      <c r="AG225" s="60"/>
      <c r="AH225" s="60"/>
      <c r="AI225" s="61"/>
      <c r="AJ225" s="63"/>
      <c r="AK225" s="60"/>
      <c r="AL225" s="61"/>
      <c r="AM225" s="63"/>
      <c r="AN225" s="60"/>
      <c r="AO225" s="60"/>
      <c r="AP225" s="60"/>
      <c r="AQ225" s="61"/>
      <c r="AR225" s="63"/>
      <c r="AS225" s="60"/>
      <c r="AT225" s="60"/>
      <c r="AU225" s="59"/>
      <c r="AV225" s="59"/>
    </row>
    <row r="226" spans="1:48" ht="13.5" customHeight="1" x14ac:dyDescent="0.25">
      <c r="A226" s="59"/>
      <c r="B226" s="59"/>
      <c r="C226" s="56"/>
      <c r="D226" s="56"/>
      <c r="E226" s="56"/>
      <c r="F226" s="53"/>
      <c r="G226" s="53"/>
      <c r="H226" s="53"/>
      <c r="I226" s="53"/>
      <c r="J226" s="53"/>
      <c r="K226" s="53"/>
      <c r="L226" s="60"/>
      <c r="M226" s="60"/>
      <c r="N226" s="60"/>
      <c r="O226" s="60"/>
      <c r="P226" s="60"/>
      <c r="Q226" s="56"/>
      <c r="R226" s="56"/>
      <c r="S226" s="56"/>
      <c r="T226" s="56"/>
      <c r="U226" s="60"/>
      <c r="V226" s="60"/>
      <c r="W226" s="60"/>
      <c r="X226" s="61"/>
      <c r="Y226" s="61"/>
      <c r="Z226" s="60"/>
      <c r="AA226" s="60"/>
      <c r="AB226" s="60"/>
      <c r="AC226" s="60"/>
      <c r="AD226" s="62"/>
      <c r="AE226" s="60"/>
      <c r="AF226" s="60"/>
      <c r="AG226" s="60"/>
      <c r="AH226" s="60"/>
      <c r="AI226" s="61"/>
      <c r="AJ226" s="63"/>
      <c r="AK226" s="60"/>
      <c r="AL226" s="61"/>
      <c r="AM226" s="63"/>
      <c r="AN226" s="60"/>
      <c r="AO226" s="60"/>
      <c r="AP226" s="60"/>
      <c r="AQ226" s="61"/>
      <c r="AR226" s="63"/>
      <c r="AS226" s="60"/>
      <c r="AT226" s="60"/>
      <c r="AU226" s="59"/>
      <c r="AV226" s="59"/>
    </row>
    <row r="227" spans="1:48" ht="13.5" customHeight="1" x14ac:dyDescent="0.25">
      <c r="A227" s="59"/>
      <c r="B227" s="59"/>
      <c r="C227" s="56"/>
      <c r="D227" s="56"/>
      <c r="E227" s="56"/>
      <c r="F227" s="53"/>
      <c r="G227" s="53"/>
      <c r="H227" s="53"/>
      <c r="I227" s="53"/>
      <c r="J227" s="53"/>
      <c r="K227" s="53"/>
      <c r="L227" s="60"/>
      <c r="M227" s="60"/>
      <c r="N227" s="60"/>
      <c r="O227" s="60"/>
      <c r="P227" s="60"/>
      <c r="Q227" s="56"/>
      <c r="R227" s="56"/>
      <c r="S227" s="56"/>
      <c r="T227" s="56"/>
      <c r="U227" s="60"/>
      <c r="V227" s="60"/>
      <c r="W227" s="60"/>
      <c r="X227" s="61"/>
      <c r="Y227" s="61"/>
      <c r="Z227" s="60"/>
      <c r="AA227" s="60"/>
      <c r="AB227" s="60"/>
      <c r="AC227" s="60"/>
      <c r="AD227" s="62"/>
      <c r="AE227" s="60"/>
      <c r="AF227" s="60"/>
      <c r="AG227" s="60"/>
      <c r="AH227" s="60"/>
      <c r="AI227" s="61"/>
      <c r="AJ227" s="63"/>
      <c r="AK227" s="60"/>
      <c r="AL227" s="61"/>
      <c r="AM227" s="63"/>
      <c r="AN227" s="60"/>
      <c r="AO227" s="60"/>
      <c r="AP227" s="60"/>
      <c r="AQ227" s="61"/>
      <c r="AR227" s="63"/>
      <c r="AS227" s="60"/>
      <c r="AT227" s="60"/>
      <c r="AU227" s="59"/>
      <c r="AV227" s="59"/>
    </row>
    <row r="228" spans="1:48" ht="13.5" customHeight="1" x14ac:dyDescent="0.25">
      <c r="A228" s="59"/>
      <c r="B228" s="59"/>
      <c r="C228" s="56"/>
      <c r="D228" s="56"/>
      <c r="E228" s="56"/>
      <c r="F228" s="53"/>
      <c r="G228" s="53"/>
      <c r="H228" s="53"/>
      <c r="I228" s="53"/>
      <c r="J228" s="53"/>
      <c r="K228" s="53"/>
      <c r="L228" s="60"/>
      <c r="M228" s="60"/>
      <c r="N228" s="60"/>
      <c r="O228" s="60"/>
      <c r="P228" s="60"/>
      <c r="Q228" s="56"/>
      <c r="R228" s="56"/>
      <c r="S228" s="56"/>
      <c r="T228" s="56"/>
      <c r="U228" s="60"/>
      <c r="V228" s="60"/>
      <c r="W228" s="60"/>
      <c r="X228" s="61"/>
      <c r="Y228" s="61"/>
      <c r="Z228" s="60"/>
      <c r="AA228" s="60"/>
      <c r="AB228" s="60"/>
      <c r="AC228" s="60"/>
      <c r="AD228" s="62"/>
      <c r="AE228" s="60"/>
      <c r="AF228" s="60"/>
      <c r="AG228" s="60"/>
      <c r="AH228" s="60"/>
      <c r="AI228" s="61"/>
      <c r="AJ228" s="63"/>
      <c r="AK228" s="60"/>
      <c r="AL228" s="61"/>
      <c r="AM228" s="63"/>
      <c r="AN228" s="60"/>
      <c r="AO228" s="60"/>
      <c r="AP228" s="60"/>
      <c r="AQ228" s="61"/>
      <c r="AR228" s="63"/>
      <c r="AS228" s="60"/>
      <c r="AT228" s="60"/>
      <c r="AU228" s="59"/>
      <c r="AV228" s="59"/>
    </row>
    <row r="229" spans="1:48" ht="13.5" customHeight="1" x14ac:dyDescent="0.25">
      <c r="A229" s="59"/>
      <c r="B229" s="59"/>
      <c r="C229" s="56"/>
      <c r="D229" s="56"/>
      <c r="E229" s="56"/>
      <c r="F229" s="53"/>
      <c r="G229" s="53"/>
      <c r="H229" s="53"/>
      <c r="I229" s="53"/>
      <c r="J229" s="53"/>
      <c r="K229" s="53"/>
      <c r="L229" s="60"/>
      <c r="M229" s="60"/>
      <c r="N229" s="60"/>
      <c r="O229" s="60"/>
      <c r="P229" s="60"/>
      <c r="Q229" s="56"/>
      <c r="R229" s="56"/>
      <c r="S229" s="56"/>
      <c r="T229" s="56"/>
      <c r="U229" s="60"/>
      <c r="V229" s="60"/>
      <c r="W229" s="60"/>
      <c r="X229" s="61"/>
      <c r="Y229" s="61"/>
      <c r="Z229" s="60"/>
      <c r="AA229" s="60"/>
      <c r="AB229" s="60"/>
      <c r="AC229" s="60"/>
      <c r="AD229" s="62"/>
      <c r="AE229" s="60"/>
      <c r="AF229" s="60"/>
      <c r="AG229" s="60"/>
      <c r="AH229" s="60"/>
      <c r="AI229" s="61"/>
      <c r="AJ229" s="63"/>
      <c r="AK229" s="60"/>
      <c r="AL229" s="61"/>
      <c r="AM229" s="63"/>
      <c r="AN229" s="60"/>
      <c r="AO229" s="60"/>
      <c r="AP229" s="60"/>
      <c r="AQ229" s="61"/>
      <c r="AR229" s="63"/>
      <c r="AS229" s="60"/>
      <c r="AT229" s="60"/>
      <c r="AU229" s="59"/>
      <c r="AV229" s="59"/>
    </row>
    <row r="230" spans="1:48" ht="13.5" customHeight="1" x14ac:dyDescent="0.25">
      <c r="A230" s="59"/>
      <c r="B230" s="59"/>
      <c r="C230" s="56"/>
      <c r="D230" s="56"/>
      <c r="E230" s="56"/>
      <c r="F230" s="53"/>
      <c r="G230" s="53"/>
      <c r="H230" s="53"/>
      <c r="I230" s="53"/>
      <c r="J230" s="53"/>
      <c r="K230" s="53"/>
      <c r="L230" s="60"/>
      <c r="M230" s="60"/>
      <c r="N230" s="60"/>
      <c r="O230" s="60"/>
      <c r="P230" s="60"/>
      <c r="Q230" s="56"/>
      <c r="R230" s="56"/>
      <c r="S230" s="56"/>
      <c r="T230" s="56"/>
      <c r="U230" s="60"/>
      <c r="V230" s="60"/>
      <c r="W230" s="60"/>
      <c r="X230" s="61"/>
      <c r="Y230" s="61"/>
      <c r="Z230" s="60"/>
      <c r="AA230" s="60"/>
      <c r="AB230" s="60"/>
      <c r="AC230" s="60"/>
      <c r="AD230" s="62"/>
      <c r="AE230" s="60"/>
      <c r="AF230" s="60"/>
      <c r="AG230" s="60"/>
      <c r="AH230" s="60"/>
      <c r="AI230" s="61"/>
      <c r="AJ230" s="63"/>
      <c r="AK230" s="60"/>
      <c r="AL230" s="61"/>
      <c r="AM230" s="63"/>
      <c r="AN230" s="60"/>
      <c r="AO230" s="60"/>
      <c r="AP230" s="60"/>
      <c r="AQ230" s="61"/>
      <c r="AR230" s="63"/>
      <c r="AS230" s="60"/>
      <c r="AT230" s="60"/>
      <c r="AU230" s="59"/>
      <c r="AV230" s="59"/>
    </row>
    <row r="231" spans="1:48" ht="13.5" customHeight="1" x14ac:dyDescent="0.25">
      <c r="A231" s="59"/>
      <c r="B231" s="59"/>
      <c r="C231" s="56"/>
      <c r="D231" s="56"/>
      <c r="E231" s="56"/>
      <c r="F231" s="53"/>
      <c r="G231" s="53"/>
      <c r="H231" s="53"/>
      <c r="I231" s="53"/>
      <c r="J231" s="53"/>
      <c r="K231" s="53"/>
      <c r="L231" s="60"/>
      <c r="M231" s="60"/>
      <c r="N231" s="60"/>
      <c r="O231" s="60"/>
      <c r="P231" s="60"/>
      <c r="Q231" s="56"/>
      <c r="R231" s="56"/>
      <c r="S231" s="56"/>
      <c r="T231" s="56"/>
      <c r="U231" s="60"/>
      <c r="V231" s="60"/>
      <c r="W231" s="60"/>
      <c r="X231" s="61"/>
      <c r="Y231" s="61"/>
      <c r="Z231" s="60"/>
      <c r="AA231" s="60"/>
      <c r="AB231" s="60"/>
      <c r="AC231" s="60"/>
      <c r="AD231" s="62"/>
      <c r="AE231" s="60"/>
      <c r="AF231" s="60"/>
      <c r="AG231" s="60"/>
      <c r="AH231" s="60"/>
      <c r="AI231" s="61"/>
      <c r="AJ231" s="63"/>
      <c r="AK231" s="60"/>
      <c r="AL231" s="61"/>
      <c r="AM231" s="63"/>
      <c r="AN231" s="60"/>
      <c r="AO231" s="60"/>
      <c r="AP231" s="60"/>
      <c r="AQ231" s="61"/>
      <c r="AR231" s="63"/>
      <c r="AS231" s="60"/>
      <c r="AT231" s="60"/>
      <c r="AU231" s="59"/>
      <c r="AV231" s="59"/>
    </row>
    <row r="232" spans="1:48" ht="13.5" customHeight="1" x14ac:dyDescent="0.25">
      <c r="A232" s="59"/>
      <c r="B232" s="59"/>
      <c r="C232" s="56"/>
      <c r="D232" s="56"/>
      <c r="E232" s="56"/>
      <c r="F232" s="53"/>
      <c r="G232" s="53"/>
      <c r="H232" s="53"/>
      <c r="I232" s="53"/>
      <c r="J232" s="53"/>
      <c r="K232" s="53"/>
      <c r="L232" s="60"/>
      <c r="M232" s="60"/>
      <c r="N232" s="60"/>
      <c r="O232" s="60"/>
      <c r="P232" s="60"/>
      <c r="Q232" s="56"/>
      <c r="R232" s="56"/>
      <c r="S232" s="56"/>
      <c r="T232" s="56"/>
      <c r="U232" s="60"/>
      <c r="V232" s="60"/>
      <c r="W232" s="60"/>
      <c r="X232" s="61"/>
      <c r="Y232" s="61"/>
      <c r="Z232" s="60"/>
      <c r="AA232" s="60"/>
      <c r="AB232" s="60"/>
      <c r="AC232" s="60"/>
      <c r="AD232" s="62"/>
      <c r="AE232" s="60"/>
      <c r="AF232" s="60"/>
      <c r="AG232" s="60"/>
      <c r="AH232" s="60"/>
      <c r="AI232" s="61"/>
      <c r="AJ232" s="63"/>
      <c r="AK232" s="60"/>
      <c r="AL232" s="61"/>
      <c r="AM232" s="63"/>
      <c r="AN232" s="60"/>
      <c r="AO232" s="60"/>
      <c r="AP232" s="60"/>
      <c r="AQ232" s="61"/>
      <c r="AR232" s="63"/>
      <c r="AS232" s="60"/>
      <c r="AT232" s="60"/>
      <c r="AU232" s="59"/>
      <c r="AV232" s="59"/>
    </row>
    <row r="233" spans="1:48" ht="13.5" customHeight="1" x14ac:dyDescent="0.25">
      <c r="A233" s="59"/>
      <c r="B233" s="59"/>
      <c r="C233" s="56"/>
      <c r="D233" s="56"/>
      <c r="E233" s="56"/>
      <c r="F233" s="53"/>
      <c r="G233" s="53"/>
      <c r="H233" s="53"/>
      <c r="I233" s="53"/>
      <c r="J233" s="53"/>
      <c r="K233" s="53"/>
      <c r="L233" s="60"/>
      <c r="M233" s="60"/>
      <c r="N233" s="60"/>
      <c r="O233" s="60"/>
      <c r="P233" s="60"/>
      <c r="Q233" s="56"/>
      <c r="R233" s="56"/>
      <c r="S233" s="56"/>
      <c r="T233" s="56"/>
      <c r="U233" s="60"/>
      <c r="V233" s="60"/>
      <c r="W233" s="60"/>
      <c r="X233" s="61"/>
      <c r="Y233" s="61"/>
      <c r="Z233" s="60"/>
      <c r="AA233" s="60"/>
      <c r="AB233" s="60"/>
      <c r="AC233" s="60"/>
      <c r="AD233" s="62"/>
      <c r="AE233" s="60"/>
      <c r="AF233" s="60"/>
      <c r="AG233" s="60"/>
      <c r="AH233" s="60"/>
      <c r="AI233" s="61"/>
      <c r="AJ233" s="63"/>
      <c r="AK233" s="60"/>
      <c r="AL233" s="61"/>
      <c r="AM233" s="63"/>
      <c r="AN233" s="60"/>
      <c r="AO233" s="60"/>
      <c r="AP233" s="60"/>
      <c r="AQ233" s="61"/>
      <c r="AR233" s="63"/>
      <c r="AS233" s="60"/>
      <c r="AT233" s="60"/>
      <c r="AU233" s="59"/>
      <c r="AV233" s="59"/>
    </row>
    <row r="234" spans="1:48" ht="13.5" customHeight="1" x14ac:dyDescent="0.25">
      <c r="A234" s="59"/>
      <c r="B234" s="59"/>
      <c r="C234" s="56"/>
      <c r="D234" s="56"/>
      <c r="E234" s="56"/>
      <c r="F234" s="53"/>
      <c r="G234" s="53"/>
      <c r="H234" s="53"/>
      <c r="I234" s="53"/>
      <c r="J234" s="53"/>
      <c r="K234" s="53"/>
      <c r="L234" s="60"/>
      <c r="M234" s="60"/>
      <c r="N234" s="60"/>
      <c r="O234" s="60"/>
      <c r="P234" s="60"/>
      <c r="Q234" s="56"/>
      <c r="R234" s="56"/>
      <c r="S234" s="56"/>
      <c r="T234" s="56"/>
      <c r="U234" s="60"/>
      <c r="V234" s="60"/>
      <c r="W234" s="60"/>
      <c r="X234" s="61"/>
      <c r="Y234" s="61"/>
      <c r="Z234" s="60"/>
      <c r="AA234" s="60"/>
      <c r="AB234" s="60"/>
      <c r="AC234" s="60"/>
      <c r="AD234" s="62"/>
      <c r="AE234" s="60"/>
      <c r="AF234" s="60"/>
      <c r="AG234" s="60"/>
      <c r="AH234" s="60"/>
      <c r="AI234" s="61"/>
      <c r="AJ234" s="63"/>
      <c r="AK234" s="60"/>
      <c r="AL234" s="61"/>
      <c r="AM234" s="63"/>
      <c r="AN234" s="60"/>
      <c r="AO234" s="60"/>
      <c r="AP234" s="60"/>
      <c r="AQ234" s="61"/>
      <c r="AR234" s="63"/>
      <c r="AS234" s="60"/>
      <c r="AT234" s="60"/>
      <c r="AU234" s="59"/>
      <c r="AV234" s="59"/>
    </row>
    <row r="235" spans="1:48" ht="13.5" customHeight="1" x14ac:dyDescent="0.25">
      <c r="A235" s="59"/>
      <c r="B235" s="59"/>
      <c r="C235" s="56"/>
      <c r="D235" s="56"/>
      <c r="E235" s="56"/>
      <c r="F235" s="53"/>
      <c r="G235" s="53"/>
      <c r="H235" s="53"/>
      <c r="I235" s="53"/>
      <c r="J235" s="53"/>
      <c r="K235" s="53"/>
      <c r="L235" s="60"/>
      <c r="M235" s="60"/>
      <c r="N235" s="60"/>
      <c r="O235" s="60"/>
      <c r="P235" s="60"/>
      <c r="Q235" s="56"/>
      <c r="R235" s="56"/>
      <c r="S235" s="56"/>
      <c r="T235" s="56"/>
      <c r="U235" s="60"/>
      <c r="V235" s="60"/>
      <c r="W235" s="60"/>
      <c r="X235" s="61"/>
      <c r="Y235" s="61"/>
      <c r="Z235" s="60"/>
      <c r="AA235" s="60"/>
      <c r="AB235" s="60"/>
      <c r="AC235" s="60"/>
      <c r="AD235" s="62"/>
      <c r="AE235" s="60"/>
      <c r="AF235" s="60"/>
      <c r="AG235" s="60"/>
      <c r="AH235" s="60"/>
      <c r="AI235" s="61"/>
      <c r="AJ235" s="63"/>
      <c r="AK235" s="60"/>
      <c r="AL235" s="61"/>
      <c r="AM235" s="63"/>
      <c r="AN235" s="60"/>
      <c r="AO235" s="60"/>
      <c r="AP235" s="60"/>
      <c r="AQ235" s="61"/>
      <c r="AR235" s="63"/>
      <c r="AS235" s="60"/>
      <c r="AT235" s="60"/>
      <c r="AU235" s="59"/>
      <c r="AV235" s="59"/>
    </row>
    <row r="236" spans="1:48" ht="13.5" customHeight="1" x14ac:dyDescent="0.25">
      <c r="A236" s="59"/>
      <c r="B236" s="59"/>
      <c r="C236" s="56"/>
      <c r="D236" s="56"/>
      <c r="E236" s="56"/>
      <c r="F236" s="53"/>
      <c r="G236" s="53"/>
      <c r="H236" s="53"/>
      <c r="I236" s="53"/>
      <c r="J236" s="53"/>
      <c r="K236" s="53"/>
      <c r="L236" s="60"/>
      <c r="M236" s="60"/>
      <c r="N236" s="60"/>
      <c r="O236" s="60"/>
      <c r="P236" s="60"/>
      <c r="Q236" s="56"/>
      <c r="R236" s="56"/>
      <c r="S236" s="56"/>
      <c r="T236" s="56"/>
      <c r="U236" s="60"/>
      <c r="V236" s="60"/>
      <c r="W236" s="60"/>
      <c r="X236" s="61"/>
      <c r="Y236" s="61"/>
      <c r="Z236" s="60"/>
      <c r="AA236" s="60"/>
      <c r="AB236" s="60"/>
      <c r="AC236" s="60"/>
      <c r="AD236" s="62"/>
      <c r="AE236" s="60"/>
      <c r="AF236" s="60"/>
      <c r="AG236" s="60"/>
      <c r="AH236" s="60"/>
      <c r="AI236" s="61"/>
      <c r="AJ236" s="63"/>
      <c r="AK236" s="60"/>
      <c r="AL236" s="61"/>
      <c r="AM236" s="63"/>
      <c r="AN236" s="60"/>
      <c r="AO236" s="60"/>
      <c r="AP236" s="60"/>
      <c r="AQ236" s="61"/>
      <c r="AR236" s="63"/>
      <c r="AS236" s="60"/>
      <c r="AT236" s="60"/>
      <c r="AU236" s="59"/>
      <c r="AV236" s="59"/>
    </row>
    <row r="237" spans="1:48" ht="13.5" customHeight="1" x14ac:dyDescent="0.25">
      <c r="A237" s="59"/>
      <c r="B237" s="59"/>
      <c r="C237" s="56"/>
      <c r="D237" s="56"/>
      <c r="E237" s="56"/>
      <c r="F237" s="53"/>
      <c r="G237" s="53"/>
      <c r="H237" s="53"/>
      <c r="I237" s="53"/>
      <c r="J237" s="53"/>
      <c r="K237" s="53"/>
      <c r="L237" s="60"/>
      <c r="M237" s="60"/>
      <c r="N237" s="60"/>
      <c r="O237" s="60"/>
      <c r="P237" s="60"/>
      <c r="Q237" s="56"/>
      <c r="R237" s="56"/>
      <c r="S237" s="56"/>
      <c r="T237" s="56"/>
      <c r="U237" s="60"/>
      <c r="V237" s="60"/>
      <c r="W237" s="60"/>
      <c r="X237" s="61"/>
      <c r="Y237" s="61"/>
      <c r="Z237" s="60"/>
      <c r="AA237" s="60"/>
      <c r="AB237" s="60"/>
      <c r="AC237" s="60"/>
      <c r="AD237" s="62"/>
      <c r="AE237" s="60"/>
      <c r="AF237" s="60"/>
      <c r="AG237" s="60"/>
      <c r="AH237" s="60"/>
      <c r="AI237" s="61"/>
      <c r="AJ237" s="63"/>
      <c r="AK237" s="60"/>
      <c r="AL237" s="61"/>
      <c r="AM237" s="63"/>
      <c r="AN237" s="60"/>
      <c r="AO237" s="60"/>
      <c r="AP237" s="60"/>
      <c r="AQ237" s="61"/>
      <c r="AR237" s="63"/>
      <c r="AS237" s="60"/>
      <c r="AT237" s="60"/>
      <c r="AU237" s="59"/>
      <c r="AV237" s="59"/>
    </row>
    <row r="238" spans="1:48" ht="13.5" customHeight="1" x14ac:dyDescent="0.25">
      <c r="A238" s="59"/>
      <c r="B238" s="59"/>
      <c r="C238" s="56"/>
      <c r="D238" s="56"/>
      <c r="E238" s="56"/>
      <c r="F238" s="53"/>
      <c r="G238" s="53"/>
      <c r="H238" s="53"/>
      <c r="I238" s="53"/>
      <c r="J238" s="53"/>
      <c r="K238" s="53"/>
      <c r="L238" s="60"/>
      <c r="M238" s="60"/>
      <c r="N238" s="60"/>
      <c r="O238" s="60"/>
      <c r="P238" s="60"/>
      <c r="Q238" s="56"/>
      <c r="R238" s="56"/>
      <c r="S238" s="56"/>
      <c r="T238" s="56"/>
      <c r="U238" s="60"/>
      <c r="V238" s="60"/>
      <c r="W238" s="60"/>
      <c r="X238" s="61"/>
      <c r="Y238" s="61"/>
      <c r="Z238" s="60"/>
      <c r="AA238" s="60"/>
      <c r="AB238" s="60"/>
      <c r="AC238" s="60"/>
      <c r="AD238" s="62"/>
      <c r="AE238" s="60"/>
      <c r="AF238" s="60"/>
      <c r="AG238" s="60"/>
      <c r="AH238" s="60"/>
      <c r="AI238" s="61"/>
      <c r="AJ238" s="63"/>
      <c r="AK238" s="60"/>
      <c r="AL238" s="61"/>
      <c r="AM238" s="63"/>
      <c r="AN238" s="60"/>
      <c r="AO238" s="60"/>
      <c r="AP238" s="60"/>
      <c r="AQ238" s="61"/>
      <c r="AR238" s="63"/>
      <c r="AS238" s="60"/>
      <c r="AT238" s="60"/>
      <c r="AU238" s="59"/>
      <c r="AV238" s="59"/>
    </row>
    <row r="239" spans="1:48" ht="13.5" customHeight="1" x14ac:dyDescent="0.25">
      <c r="A239" s="59"/>
      <c r="B239" s="59"/>
      <c r="C239" s="56"/>
      <c r="D239" s="56"/>
      <c r="E239" s="56"/>
      <c r="F239" s="53"/>
      <c r="G239" s="53"/>
      <c r="H239" s="53"/>
      <c r="I239" s="53"/>
      <c r="J239" s="53"/>
      <c r="K239" s="53"/>
      <c r="L239" s="60"/>
      <c r="M239" s="60"/>
      <c r="N239" s="60"/>
      <c r="O239" s="60"/>
      <c r="P239" s="60"/>
      <c r="Q239" s="56"/>
      <c r="R239" s="56"/>
      <c r="S239" s="56"/>
      <c r="T239" s="56"/>
      <c r="U239" s="60"/>
      <c r="V239" s="60"/>
      <c r="W239" s="60"/>
      <c r="X239" s="61"/>
      <c r="Y239" s="61"/>
      <c r="Z239" s="60"/>
      <c r="AA239" s="60"/>
      <c r="AB239" s="60"/>
      <c r="AC239" s="60"/>
      <c r="AD239" s="62"/>
      <c r="AE239" s="60"/>
      <c r="AF239" s="60"/>
      <c r="AG239" s="60"/>
      <c r="AH239" s="60"/>
      <c r="AI239" s="61"/>
      <c r="AJ239" s="63"/>
      <c r="AK239" s="60"/>
      <c r="AL239" s="61"/>
      <c r="AM239" s="63"/>
      <c r="AN239" s="60"/>
      <c r="AO239" s="60"/>
      <c r="AP239" s="60"/>
      <c r="AQ239" s="61"/>
      <c r="AR239" s="63"/>
      <c r="AS239" s="60"/>
      <c r="AT239" s="60"/>
      <c r="AU239" s="59"/>
      <c r="AV239" s="59"/>
    </row>
    <row r="240" spans="1:48" ht="13.5" customHeight="1" x14ac:dyDescent="0.25">
      <c r="A240" s="59"/>
      <c r="B240" s="59"/>
      <c r="C240" s="56"/>
      <c r="D240" s="56"/>
      <c r="E240" s="56"/>
      <c r="F240" s="53"/>
      <c r="G240" s="53"/>
      <c r="H240" s="53"/>
      <c r="I240" s="53"/>
      <c r="J240" s="53"/>
      <c r="K240" s="53"/>
      <c r="L240" s="60"/>
      <c r="M240" s="60"/>
      <c r="N240" s="60"/>
      <c r="O240" s="60"/>
      <c r="P240" s="60"/>
      <c r="Q240" s="56"/>
      <c r="R240" s="56"/>
      <c r="S240" s="56"/>
      <c r="T240" s="56"/>
      <c r="U240" s="60"/>
      <c r="V240" s="60"/>
      <c r="W240" s="60"/>
      <c r="X240" s="61"/>
      <c r="Y240" s="61"/>
      <c r="Z240" s="60"/>
      <c r="AA240" s="60"/>
      <c r="AB240" s="60"/>
      <c r="AC240" s="60"/>
      <c r="AD240" s="62"/>
      <c r="AE240" s="60"/>
      <c r="AF240" s="60"/>
      <c r="AG240" s="60"/>
      <c r="AH240" s="60"/>
      <c r="AI240" s="61"/>
      <c r="AJ240" s="63"/>
      <c r="AK240" s="60"/>
      <c r="AL240" s="61"/>
      <c r="AM240" s="63"/>
      <c r="AN240" s="60"/>
      <c r="AO240" s="60"/>
      <c r="AP240" s="60"/>
      <c r="AQ240" s="61"/>
      <c r="AR240" s="63"/>
      <c r="AS240" s="60"/>
      <c r="AT240" s="60"/>
      <c r="AU240" s="59"/>
      <c r="AV240" s="59"/>
    </row>
    <row r="241" spans="1:48" ht="13.5" customHeight="1" x14ac:dyDescent="0.25">
      <c r="A241" s="59"/>
      <c r="B241" s="59"/>
      <c r="C241" s="56"/>
      <c r="D241" s="56"/>
      <c r="E241" s="56"/>
      <c r="F241" s="53"/>
      <c r="G241" s="53"/>
      <c r="H241" s="53"/>
      <c r="I241" s="53"/>
      <c r="J241" s="53"/>
      <c r="K241" s="53"/>
      <c r="L241" s="60"/>
      <c r="M241" s="60"/>
      <c r="N241" s="60"/>
      <c r="O241" s="60"/>
      <c r="P241" s="60"/>
      <c r="Q241" s="56"/>
      <c r="R241" s="56"/>
      <c r="S241" s="56"/>
      <c r="T241" s="56"/>
      <c r="U241" s="60"/>
      <c r="V241" s="60"/>
      <c r="W241" s="60"/>
      <c r="X241" s="61"/>
      <c r="Y241" s="61"/>
      <c r="Z241" s="60"/>
      <c r="AA241" s="60"/>
      <c r="AB241" s="60"/>
      <c r="AC241" s="60"/>
      <c r="AD241" s="62"/>
      <c r="AE241" s="60"/>
      <c r="AF241" s="60"/>
      <c r="AG241" s="60"/>
      <c r="AH241" s="60"/>
      <c r="AI241" s="61"/>
      <c r="AJ241" s="63"/>
      <c r="AK241" s="60"/>
      <c r="AL241" s="61"/>
      <c r="AM241" s="63"/>
      <c r="AN241" s="60"/>
      <c r="AO241" s="60"/>
      <c r="AP241" s="60"/>
      <c r="AQ241" s="61"/>
      <c r="AR241" s="63"/>
      <c r="AS241" s="60"/>
      <c r="AT241" s="60"/>
      <c r="AU241" s="59"/>
      <c r="AV241" s="59"/>
    </row>
    <row r="242" spans="1:48" ht="13.5" customHeight="1" x14ac:dyDescent="0.25">
      <c r="A242" s="59"/>
      <c r="B242" s="59"/>
      <c r="C242" s="56"/>
      <c r="D242" s="56"/>
      <c r="E242" s="56"/>
      <c r="F242" s="53"/>
      <c r="G242" s="53"/>
      <c r="H242" s="53"/>
      <c r="I242" s="53"/>
      <c r="J242" s="53"/>
      <c r="K242" s="53"/>
      <c r="L242" s="60"/>
      <c r="M242" s="60"/>
      <c r="N242" s="60"/>
      <c r="O242" s="60"/>
      <c r="P242" s="60"/>
      <c r="Q242" s="56"/>
      <c r="R242" s="56"/>
      <c r="S242" s="56"/>
      <c r="T242" s="56"/>
      <c r="U242" s="60"/>
      <c r="V242" s="60"/>
      <c r="W242" s="60"/>
      <c r="X242" s="61"/>
      <c r="Y242" s="61"/>
      <c r="Z242" s="60"/>
      <c r="AA242" s="60"/>
      <c r="AB242" s="60"/>
      <c r="AC242" s="60"/>
      <c r="AD242" s="62"/>
      <c r="AE242" s="60"/>
      <c r="AF242" s="60"/>
      <c r="AG242" s="60"/>
      <c r="AH242" s="60"/>
      <c r="AI242" s="61"/>
      <c r="AJ242" s="63"/>
      <c r="AK242" s="60"/>
      <c r="AL242" s="61"/>
      <c r="AM242" s="63"/>
      <c r="AN242" s="60"/>
      <c r="AO242" s="60"/>
      <c r="AP242" s="60"/>
      <c r="AQ242" s="61"/>
      <c r="AR242" s="63"/>
      <c r="AS242" s="60"/>
      <c r="AT242" s="60"/>
      <c r="AU242" s="59"/>
      <c r="AV242" s="59"/>
    </row>
    <row r="243" spans="1:48" ht="13.5" customHeight="1" x14ac:dyDescent="0.25">
      <c r="A243" s="59"/>
      <c r="B243" s="59"/>
      <c r="C243" s="56"/>
      <c r="D243" s="56"/>
      <c r="E243" s="56"/>
      <c r="F243" s="53"/>
      <c r="G243" s="53"/>
      <c r="H243" s="53"/>
      <c r="I243" s="53"/>
      <c r="J243" s="53"/>
      <c r="K243" s="53"/>
      <c r="L243" s="60"/>
      <c r="M243" s="60"/>
      <c r="N243" s="60"/>
      <c r="O243" s="60"/>
      <c r="P243" s="60"/>
      <c r="Q243" s="56"/>
      <c r="R243" s="56"/>
      <c r="S243" s="56"/>
      <c r="T243" s="56"/>
      <c r="U243" s="60"/>
      <c r="V243" s="60"/>
      <c r="W243" s="60"/>
      <c r="X243" s="61"/>
      <c r="Y243" s="61"/>
      <c r="Z243" s="60"/>
      <c r="AA243" s="60"/>
      <c r="AB243" s="60"/>
      <c r="AC243" s="60"/>
      <c r="AD243" s="62"/>
      <c r="AE243" s="60"/>
      <c r="AF243" s="60"/>
      <c r="AG243" s="60"/>
      <c r="AH243" s="60"/>
      <c r="AI243" s="61"/>
      <c r="AJ243" s="63"/>
      <c r="AK243" s="60"/>
      <c r="AL243" s="61"/>
      <c r="AM243" s="63"/>
      <c r="AN243" s="60"/>
      <c r="AO243" s="60"/>
      <c r="AP243" s="60"/>
      <c r="AQ243" s="61"/>
      <c r="AR243" s="63"/>
      <c r="AS243" s="60"/>
      <c r="AT243" s="60"/>
      <c r="AU243" s="59"/>
      <c r="AV243" s="59"/>
    </row>
    <row r="244" spans="1:48" ht="13.5" customHeight="1" x14ac:dyDescent="0.25">
      <c r="A244" s="59"/>
      <c r="B244" s="59"/>
      <c r="C244" s="56"/>
      <c r="D244" s="56"/>
      <c r="E244" s="56"/>
      <c r="F244" s="53"/>
      <c r="G244" s="53"/>
      <c r="H244" s="53"/>
      <c r="I244" s="53"/>
      <c r="J244" s="53"/>
      <c r="K244" s="53"/>
      <c r="L244" s="60"/>
      <c r="M244" s="60"/>
      <c r="N244" s="60"/>
      <c r="O244" s="60"/>
      <c r="P244" s="60"/>
      <c r="Q244" s="56"/>
      <c r="R244" s="56"/>
      <c r="S244" s="56"/>
      <c r="T244" s="56"/>
      <c r="U244" s="60"/>
      <c r="V244" s="60"/>
      <c r="W244" s="60"/>
      <c r="X244" s="61"/>
      <c r="Y244" s="61"/>
      <c r="Z244" s="60"/>
      <c r="AA244" s="60"/>
      <c r="AB244" s="60"/>
      <c r="AC244" s="60"/>
      <c r="AD244" s="62"/>
      <c r="AE244" s="60"/>
      <c r="AF244" s="60"/>
      <c r="AG244" s="60"/>
      <c r="AH244" s="60"/>
      <c r="AI244" s="61"/>
      <c r="AJ244" s="63"/>
      <c r="AK244" s="60"/>
      <c r="AL244" s="61"/>
      <c r="AM244" s="63"/>
      <c r="AN244" s="60"/>
      <c r="AO244" s="60"/>
      <c r="AP244" s="60"/>
      <c r="AQ244" s="61"/>
      <c r="AR244" s="63"/>
      <c r="AS244" s="60"/>
      <c r="AT244" s="60"/>
      <c r="AU244" s="59"/>
      <c r="AV244" s="59"/>
    </row>
    <row r="245" spans="1:48" ht="13.5" customHeight="1" x14ac:dyDescent="0.25">
      <c r="A245" s="59"/>
      <c r="B245" s="59"/>
      <c r="C245" s="56"/>
      <c r="D245" s="56"/>
      <c r="E245" s="56"/>
      <c r="F245" s="53"/>
      <c r="G245" s="53"/>
      <c r="H245" s="53"/>
      <c r="I245" s="53"/>
      <c r="J245" s="53"/>
      <c r="K245" s="53"/>
      <c r="L245" s="60"/>
      <c r="M245" s="60"/>
      <c r="N245" s="60"/>
      <c r="O245" s="60"/>
      <c r="P245" s="60"/>
      <c r="Q245" s="56"/>
      <c r="R245" s="56"/>
      <c r="S245" s="56"/>
      <c r="T245" s="56"/>
      <c r="U245" s="60"/>
      <c r="V245" s="60"/>
      <c r="W245" s="60"/>
      <c r="X245" s="61"/>
      <c r="Y245" s="61"/>
      <c r="Z245" s="60"/>
      <c r="AA245" s="60"/>
      <c r="AB245" s="60"/>
      <c r="AC245" s="60"/>
      <c r="AD245" s="62"/>
      <c r="AE245" s="60"/>
      <c r="AF245" s="60"/>
      <c r="AG245" s="60"/>
      <c r="AH245" s="60"/>
      <c r="AI245" s="61"/>
      <c r="AJ245" s="63"/>
      <c r="AK245" s="60"/>
      <c r="AL245" s="61"/>
      <c r="AM245" s="63"/>
      <c r="AN245" s="60"/>
      <c r="AO245" s="60"/>
      <c r="AP245" s="60"/>
      <c r="AQ245" s="61"/>
      <c r="AR245" s="63"/>
      <c r="AS245" s="60"/>
      <c r="AT245" s="60"/>
      <c r="AU245" s="59"/>
      <c r="AV245" s="59"/>
    </row>
    <row r="246" spans="1:48" ht="13.5" customHeight="1" x14ac:dyDescent="0.25">
      <c r="A246" s="59"/>
      <c r="B246" s="59"/>
      <c r="C246" s="56"/>
      <c r="D246" s="56"/>
      <c r="E246" s="56"/>
      <c r="F246" s="53"/>
      <c r="G246" s="53"/>
      <c r="H246" s="53"/>
      <c r="I246" s="53"/>
      <c r="J246" s="53"/>
      <c r="K246" s="53"/>
      <c r="L246" s="60"/>
      <c r="M246" s="60"/>
      <c r="N246" s="60"/>
      <c r="O246" s="60"/>
      <c r="P246" s="60"/>
      <c r="Q246" s="56"/>
      <c r="R246" s="56"/>
      <c r="S246" s="56"/>
      <c r="T246" s="56"/>
      <c r="U246" s="60"/>
      <c r="V246" s="60"/>
      <c r="W246" s="60"/>
      <c r="X246" s="61"/>
      <c r="Y246" s="61"/>
      <c r="Z246" s="60"/>
      <c r="AA246" s="60"/>
      <c r="AB246" s="60"/>
      <c r="AC246" s="60"/>
      <c r="AD246" s="62"/>
      <c r="AE246" s="60"/>
      <c r="AF246" s="60"/>
      <c r="AG246" s="60"/>
      <c r="AH246" s="60"/>
      <c r="AI246" s="61"/>
      <c r="AJ246" s="63"/>
      <c r="AK246" s="60"/>
      <c r="AL246" s="61"/>
      <c r="AM246" s="63"/>
      <c r="AN246" s="60"/>
      <c r="AO246" s="60"/>
      <c r="AP246" s="60"/>
      <c r="AQ246" s="61"/>
      <c r="AR246" s="63"/>
      <c r="AS246" s="60"/>
      <c r="AT246" s="60"/>
      <c r="AU246" s="59"/>
      <c r="AV246" s="59"/>
    </row>
    <row r="247" spans="1:48" ht="13.5" customHeight="1" x14ac:dyDescent="0.25">
      <c r="A247" s="59"/>
      <c r="B247" s="59"/>
      <c r="C247" s="56"/>
      <c r="D247" s="56"/>
      <c r="E247" s="56"/>
      <c r="F247" s="53"/>
      <c r="G247" s="53"/>
      <c r="H247" s="53"/>
      <c r="I247" s="53"/>
      <c r="J247" s="53"/>
      <c r="K247" s="53"/>
      <c r="L247" s="60"/>
      <c r="M247" s="60"/>
      <c r="N247" s="60"/>
      <c r="O247" s="60"/>
      <c r="P247" s="60"/>
      <c r="Q247" s="56"/>
      <c r="R247" s="56"/>
      <c r="S247" s="56"/>
      <c r="T247" s="56"/>
      <c r="U247" s="60"/>
      <c r="V247" s="60"/>
      <c r="W247" s="60"/>
      <c r="X247" s="61"/>
      <c r="Y247" s="61"/>
      <c r="Z247" s="60"/>
      <c r="AA247" s="60"/>
      <c r="AB247" s="60"/>
      <c r="AC247" s="60"/>
      <c r="AD247" s="62"/>
      <c r="AE247" s="60"/>
      <c r="AF247" s="60"/>
      <c r="AG247" s="60"/>
      <c r="AH247" s="60"/>
      <c r="AI247" s="61"/>
      <c r="AJ247" s="63"/>
      <c r="AK247" s="60"/>
      <c r="AL247" s="61"/>
      <c r="AM247" s="63"/>
      <c r="AN247" s="60"/>
      <c r="AO247" s="60"/>
      <c r="AP247" s="60"/>
      <c r="AQ247" s="61"/>
      <c r="AR247" s="63"/>
      <c r="AS247" s="60"/>
      <c r="AT247" s="60"/>
      <c r="AU247" s="59"/>
      <c r="AV247" s="59"/>
    </row>
    <row r="248" spans="1:48" ht="13.5" customHeight="1" x14ac:dyDescent="0.25">
      <c r="A248" s="59"/>
      <c r="B248" s="59"/>
      <c r="C248" s="56"/>
      <c r="D248" s="56"/>
      <c r="E248" s="56"/>
      <c r="F248" s="53"/>
      <c r="G248" s="53"/>
      <c r="H248" s="53"/>
      <c r="I248" s="53"/>
      <c r="J248" s="53"/>
      <c r="K248" s="53"/>
      <c r="L248" s="60"/>
      <c r="M248" s="60"/>
      <c r="N248" s="60"/>
      <c r="O248" s="60"/>
      <c r="P248" s="60"/>
      <c r="Q248" s="56"/>
      <c r="R248" s="56"/>
      <c r="S248" s="56"/>
      <c r="T248" s="56"/>
      <c r="U248" s="60"/>
      <c r="V248" s="60"/>
      <c r="W248" s="60"/>
      <c r="X248" s="61"/>
      <c r="Y248" s="61"/>
      <c r="Z248" s="60"/>
      <c r="AA248" s="60"/>
      <c r="AB248" s="60"/>
      <c r="AC248" s="60"/>
      <c r="AD248" s="62"/>
      <c r="AE248" s="60"/>
      <c r="AF248" s="60"/>
      <c r="AG248" s="60"/>
      <c r="AH248" s="60"/>
      <c r="AI248" s="61"/>
      <c r="AJ248" s="63"/>
      <c r="AK248" s="60"/>
      <c r="AL248" s="61"/>
      <c r="AM248" s="63"/>
      <c r="AN248" s="60"/>
      <c r="AO248" s="60"/>
      <c r="AP248" s="60"/>
      <c r="AQ248" s="61"/>
      <c r="AR248" s="63"/>
      <c r="AS248" s="60"/>
      <c r="AT248" s="60"/>
      <c r="AU248" s="59"/>
      <c r="AV248" s="59"/>
    </row>
    <row r="249" spans="1:48" ht="13.5" customHeight="1" x14ac:dyDescent="0.25">
      <c r="A249" s="59"/>
      <c r="B249" s="59"/>
      <c r="C249" s="56"/>
      <c r="D249" s="56"/>
      <c r="E249" s="56"/>
      <c r="F249" s="53"/>
      <c r="G249" s="53"/>
      <c r="H249" s="53"/>
      <c r="I249" s="53"/>
      <c r="J249" s="53"/>
      <c r="K249" s="53"/>
      <c r="L249" s="60"/>
      <c r="M249" s="60"/>
      <c r="N249" s="60"/>
      <c r="O249" s="60"/>
      <c r="P249" s="60"/>
      <c r="Q249" s="56"/>
      <c r="R249" s="56"/>
      <c r="S249" s="56"/>
      <c r="T249" s="56"/>
      <c r="U249" s="60"/>
      <c r="V249" s="60"/>
      <c r="W249" s="60"/>
      <c r="X249" s="61"/>
      <c r="Y249" s="61"/>
      <c r="Z249" s="60"/>
      <c r="AA249" s="60"/>
      <c r="AB249" s="60"/>
      <c r="AC249" s="60"/>
      <c r="AD249" s="62"/>
      <c r="AE249" s="60"/>
      <c r="AF249" s="60"/>
      <c r="AG249" s="60"/>
      <c r="AH249" s="60"/>
      <c r="AI249" s="61"/>
      <c r="AJ249" s="63"/>
      <c r="AK249" s="60"/>
      <c r="AL249" s="61"/>
      <c r="AM249" s="63"/>
      <c r="AN249" s="60"/>
      <c r="AO249" s="60"/>
      <c r="AP249" s="60"/>
      <c r="AQ249" s="61"/>
      <c r="AR249" s="63"/>
      <c r="AS249" s="60"/>
      <c r="AT249" s="60"/>
      <c r="AU249" s="59"/>
      <c r="AV249" s="59"/>
    </row>
    <row r="250" spans="1:48" ht="13.5" customHeight="1" x14ac:dyDescent="0.25">
      <c r="A250" s="59"/>
      <c r="B250" s="59"/>
      <c r="C250" s="56"/>
      <c r="D250" s="56"/>
      <c r="E250" s="56"/>
      <c r="F250" s="53"/>
      <c r="G250" s="53"/>
      <c r="H250" s="53"/>
      <c r="I250" s="53"/>
      <c r="J250" s="53"/>
      <c r="K250" s="53"/>
      <c r="L250" s="60"/>
      <c r="M250" s="60"/>
      <c r="N250" s="60"/>
      <c r="O250" s="60"/>
      <c r="P250" s="60"/>
      <c r="Q250" s="56"/>
      <c r="R250" s="56"/>
      <c r="S250" s="56"/>
      <c r="T250" s="56"/>
      <c r="U250" s="60"/>
      <c r="V250" s="60"/>
      <c r="W250" s="60"/>
      <c r="X250" s="61"/>
      <c r="Y250" s="61"/>
      <c r="Z250" s="60"/>
      <c r="AA250" s="60"/>
      <c r="AB250" s="60"/>
      <c r="AC250" s="60"/>
      <c r="AD250" s="62"/>
      <c r="AE250" s="60"/>
      <c r="AF250" s="60"/>
      <c r="AG250" s="60"/>
      <c r="AH250" s="60"/>
      <c r="AI250" s="61"/>
      <c r="AJ250" s="63"/>
      <c r="AK250" s="60"/>
      <c r="AL250" s="61"/>
      <c r="AM250" s="63"/>
      <c r="AN250" s="60"/>
      <c r="AO250" s="60"/>
      <c r="AP250" s="60"/>
      <c r="AQ250" s="61"/>
      <c r="AR250" s="63"/>
      <c r="AS250" s="60"/>
      <c r="AT250" s="60"/>
      <c r="AU250" s="59"/>
      <c r="AV250" s="59"/>
    </row>
    <row r="251" spans="1:48" ht="13.5" customHeight="1" x14ac:dyDescent="0.25">
      <c r="A251" s="59"/>
      <c r="B251" s="59"/>
      <c r="C251" s="56"/>
      <c r="D251" s="56"/>
      <c r="E251" s="56"/>
      <c r="F251" s="53"/>
      <c r="G251" s="53"/>
      <c r="H251" s="53"/>
      <c r="I251" s="53"/>
      <c r="J251" s="53"/>
      <c r="K251" s="53"/>
      <c r="L251" s="60"/>
      <c r="M251" s="60"/>
      <c r="N251" s="60"/>
      <c r="O251" s="60"/>
      <c r="P251" s="60"/>
      <c r="Q251" s="56"/>
      <c r="R251" s="56"/>
      <c r="S251" s="56"/>
      <c r="T251" s="56"/>
      <c r="U251" s="60"/>
      <c r="V251" s="60"/>
      <c r="W251" s="60"/>
      <c r="X251" s="61"/>
      <c r="Y251" s="61"/>
      <c r="Z251" s="60"/>
      <c r="AA251" s="60"/>
      <c r="AB251" s="60"/>
      <c r="AC251" s="60"/>
      <c r="AD251" s="62"/>
      <c r="AE251" s="60"/>
      <c r="AF251" s="60"/>
      <c r="AG251" s="60"/>
      <c r="AH251" s="60"/>
      <c r="AI251" s="61"/>
      <c r="AJ251" s="63"/>
      <c r="AK251" s="60"/>
      <c r="AL251" s="61"/>
      <c r="AM251" s="63"/>
      <c r="AN251" s="60"/>
      <c r="AO251" s="60"/>
      <c r="AP251" s="60"/>
      <c r="AQ251" s="61"/>
      <c r="AR251" s="63"/>
      <c r="AS251" s="60"/>
      <c r="AT251" s="60"/>
      <c r="AU251" s="59"/>
      <c r="AV251" s="59"/>
    </row>
    <row r="252" spans="1:48" ht="13.5" customHeight="1" x14ac:dyDescent="0.25">
      <c r="A252" s="59"/>
      <c r="B252" s="59"/>
      <c r="C252" s="56"/>
      <c r="D252" s="56"/>
      <c r="E252" s="56"/>
      <c r="F252" s="53"/>
      <c r="G252" s="53"/>
      <c r="H252" s="53"/>
      <c r="I252" s="53"/>
      <c r="J252" s="53"/>
      <c r="K252" s="53"/>
      <c r="L252" s="60"/>
      <c r="M252" s="60"/>
      <c r="N252" s="60"/>
      <c r="O252" s="60"/>
      <c r="P252" s="60"/>
      <c r="Q252" s="56"/>
      <c r="R252" s="56"/>
      <c r="S252" s="56"/>
      <c r="T252" s="56"/>
      <c r="U252" s="60"/>
      <c r="V252" s="60"/>
      <c r="W252" s="60"/>
      <c r="X252" s="61"/>
      <c r="Y252" s="61"/>
      <c r="Z252" s="60"/>
      <c r="AA252" s="60"/>
      <c r="AB252" s="60"/>
      <c r="AC252" s="60"/>
      <c r="AD252" s="62"/>
      <c r="AE252" s="60"/>
      <c r="AF252" s="60"/>
      <c r="AG252" s="60"/>
      <c r="AH252" s="60"/>
      <c r="AI252" s="61"/>
      <c r="AJ252" s="63"/>
      <c r="AK252" s="60"/>
      <c r="AL252" s="61"/>
      <c r="AM252" s="63"/>
      <c r="AN252" s="60"/>
      <c r="AO252" s="60"/>
      <c r="AP252" s="60"/>
      <c r="AQ252" s="61"/>
      <c r="AR252" s="63"/>
      <c r="AS252" s="60"/>
      <c r="AT252" s="60"/>
      <c r="AU252" s="59"/>
      <c r="AV252" s="59"/>
    </row>
    <row r="253" spans="1:48" ht="13.5" customHeight="1" x14ac:dyDescent="0.25">
      <c r="A253" s="59"/>
      <c r="B253" s="59"/>
      <c r="C253" s="56"/>
      <c r="D253" s="56"/>
      <c r="E253" s="56"/>
      <c r="F253" s="53"/>
      <c r="G253" s="53"/>
      <c r="H253" s="53"/>
      <c r="I253" s="53"/>
      <c r="J253" s="53"/>
      <c r="K253" s="53"/>
      <c r="L253" s="60"/>
      <c r="M253" s="60"/>
      <c r="N253" s="60"/>
      <c r="O253" s="60"/>
      <c r="P253" s="60"/>
      <c r="Q253" s="56"/>
      <c r="R253" s="56"/>
      <c r="S253" s="56"/>
      <c r="T253" s="56"/>
      <c r="U253" s="60"/>
      <c r="V253" s="60"/>
      <c r="W253" s="60"/>
      <c r="X253" s="61"/>
      <c r="Y253" s="61"/>
      <c r="Z253" s="60"/>
      <c r="AA253" s="60"/>
      <c r="AB253" s="60"/>
      <c r="AC253" s="60"/>
      <c r="AD253" s="62"/>
      <c r="AE253" s="60"/>
      <c r="AF253" s="60"/>
      <c r="AG253" s="60"/>
      <c r="AH253" s="60"/>
      <c r="AI253" s="61"/>
      <c r="AJ253" s="63"/>
      <c r="AK253" s="60"/>
      <c r="AL253" s="61"/>
      <c r="AM253" s="63"/>
      <c r="AN253" s="60"/>
      <c r="AO253" s="60"/>
      <c r="AP253" s="60"/>
      <c r="AQ253" s="61"/>
      <c r="AR253" s="63"/>
      <c r="AS253" s="60"/>
      <c r="AT253" s="60"/>
      <c r="AU253" s="59"/>
      <c r="AV253" s="59"/>
    </row>
    <row r="254" spans="1:48" ht="13.5" customHeight="1" x14ac:dyDescent="0.25">
      <c r="A254" s="59"/>
      <c r="B254" s="59"/>
      <c r="C254" s="56"/>
      <c r="D254" s="56"/>
      <c r="E254" s="56"/>
      <c r="F254" s="53"/>
      <c r="G254" s="53"/>
      <c r="H254" s="53"/>
      <c r="I254" s="53"/>
      <c r="J254" s="53"/>
      <c r="K254" s="53"/>
      <c r="L254" s="60"/>
      <c r="M254" s="60"/>
      <c r="N254" s="60"/>
      <c r="O254" s="60"/>
      <c r="P254" s="60"/>
      <c r="Q254" s="56"/>
      <c r="R254" s="56"/>
      <c r="S254" s="56"/>
      <c r="T254" s="56"/>
      <c r="U254" s="60"/>
      <c r="V254" s="60"/>
      <c r="W254" s="60"/>
      <c r="X254" s="61"/>
      <c r="Y254" s="61"/>
      <c r="Z254" s="60"/>
      <c r="AA254" s="60"/>
      <c r="AB254" s="60"/>
      <c r="AC254" s="60"/>
      <c r="AD254" s="62"/>
      <c r="AE254" s="60"/>
      <c r="AF254" s="60"/>
      <c r="AG254" s="60"/>
      <c r="AH254" s="60"/>
      <c r="AI254" s="61"/>
      <c r="AJ254" s="63"/>
      <c r="AK254" s="60"/>
      <c r="AL254" s="61"/>
      <c r="AM254" s="63"/>
      <c r="AN254" s="60"/>
      <c r="AO254" s="60"/>
      <c r="AP254" s="60"/>
      <c r="AQ254" s="61"/>
      <c r="AR254" s="63"/>
      <c r="AS254" s="60"/>
      <c r="AT254" s="60"/>
      <c r="AU254" s="59"/>
      <c r="AV254" s="59"/>
    </row>
    <row r="255" spans="1:48" ht="13.5" customHeight="1" x14ac:dyDescent="0.25">
      <c r="A255" s="59"/>
      <c r="B255" s="59"/>
      <c r="C255" s="56"/>
      <c r="D255" s="56"/>
      <c r="E255" s="56"/>
      <c r="F255" s="53"/>
      <c r="G255" s="53"/>
      <c r="H255" s="53"/>
      <c r="I255" s="53"/>
      <c r="J255" s="53"/>
      <c r="K255" s="53"/>
      <c r="L255" s="60"/>
      <c r="M255" s="60"/>
      <c r="N255" s="60"/>
      <c r="O255" s="60"/>
      <c r="P255" s="60"/>
      <c r="Q255" s="56"/>
      <c r="R255" s="56"/>
      <c r="S255" s="56"/>
      <c r="T255" s="56"/>
      <c r="U255" s="60"/>
      <c r="V255" s="60"/>
      <c r="W255" s="60"/>
      <c r="X255" s="61"/>
      <c r="Y255" s="61"/>
      <c r="Z255" s="60"/>
      <c r="AA255" s="60"/>
      <c r="AB255" s="60"/>
      <c r="AC255" s="60"/>
      <c r="AD255" s="62"/>
      <c r="AE255" s="60"/>
      <c r="AF255" s="60"/>
      <c r="AG255" s="60"/>
      <c r="AH255" s="60"/>
      <c r="AI255" s="61"/>
      <c r="AJ255" s="63"/>
      <c r="AK255" s="60"/>
      <c r="AL255" s="61"/>
      <c r="AM255" s="63"/>
      <c r="AN255" s="60"/>
      <c r="AO255" s="60"/>
      <c r="AP255" s="60"/>
      <c r="AQ255" s="61"/>
      <c r="AR255" s="63"/>
      <c r="AS255" s="60"/>
      <c r="AT255" s="60"/>
      <c r="AU255" s="59"/>
      <c r="AV255" s="59"/>
    </row>
    <row r="256" spans="1:48" ht="13.5" customHeight="1" x14ac:dyDescent="0.25">
      <c r="A256" s="59"/>
      <c r="B256" s="59"/>
      <c r="C256" s="56"/>
      <c r="D256" s="56"/>
      <c r="E256" s="56"/>
      <c r="F256" s="53"/>
      <c r="G256" s="53"/>
      <c r="H256" s="53"/>
      <c r="I256" s="53"/>
      <c r="J256" s="53"/>
      <c r="K256" s="53"/>
      <c r="L256" s="60"/>
      <c r="M256" s="60"/>
      <c r="N256" s="60"/>
      <c r="O256" s="60"/>
      <c r="P256" s="60"/>
      <c r="Q256" s="56"/>
      <c r="R256" s="56"/>
      <c r="S256" s="56"/>
      <c r="T256" s="56"/>
      <c r="U256" s="60"/>
      <c r="V256" s="60"/>
      <c r="W256" s="60"/>
      <c r="X256" s="61"/>
      <c r="Y256" s="61"/>
      <c r="Z256" s="60"/>
      <c r="AA256" s="60"/>
      <c r="AB256" s="60"/>
      <c r="AC256" s="60"/>
      <c r="AD256" s="62"/>
      <c r="AE256" s="60"/>
      <c r="AF256" s="60"/>
      <c r="AG256" s="60"/>
      <c r="AH256" s="60"/>
      <c r="AI256" s="61"/>
      <c r="AJ256" s="63"/>
      <c r="AK256" s="60"/>
      <c r="AL256" s="61"/>
      <c r="AM256" s="63"/>
      <c r="AN256" s="60"/>
      <c r="AO256" s="60"/>
      <c r="AP256" s="60"/>
      <c r="AQ256" s="61"/>
      <c r="AR256" s="63"/>
      <c r="AS256" s="60"/>
      <c r="AT256" s="60"/>
      <c r="AU256" s="59"/>
      <c r="AV256" s="59"/>
    </row>
    <row r="257" spans="1:48" ht="13.5" customHeight="1" x14ac:dyDescent="0.25">
      <c r="A257" s="59"/>
      <c r="B257" s="59"/>
      <c r="C257" s="56"/>
      <c r="D257" s="56"/>
      <c r="E257" s="56"/>
      <c r="F257" s="53"/>
      <c r="G257" s="53"/>
      <c r="H257" s="53"/>
      <c r="I257" s="53"/>
      <c r="J257" s="53"/>
      <c r="K257" s="53"/>
      <c r="L257" s="60"/>
      <c r="M257" s="60"/>
      <c r="N257" s="60"/>
      <c r="O257" s="60"/>
      <c r="P257" s="60"/>
      <c r="Q257" s="56"/>
      <c r="R257" s="56"/>
      <c r="S257" s="56"/>
      <c r="T257" s="56"/>
      <c r="U257" s="60"/>
      <c r="V257" s="60"/>
      <c r="W257" s="60"/>
      <c r="X257" s="61"/>
      <c r="Y257" s="61"/>
      <c r="Z257" s="60"/>
      <c r="AA257" s="60"/>
      <c r="AB257" s="60"/>
      <c r="AC257" s="60"/>
      <c r="AD257" s="62"/>
      <c r="AE257" s="60"/>
      <c r="AF257" s="60"/>
      <c r="AG257" s="60"/>
      <c r="AH257" s="60"/>
      <c r="AI257" s="61"/>
      <c r="AJ257" s="63"/>
      <c r="AK257" s="60"/>
      <c r="AL257" s="61"/>
      <c r="AM257" s="63"/>
      <c r="AN257" s="60"/>
      <c r="AO257" s="60"/>
      <c r="AP257" s="60"/>
      <c r="AQ257" s="61"/>
      <c r="AR257" s="63"/>
      <c r="AS257" s="60"/>
      <c r="AT257" s="60"/>
      <c r="AU257" s="59"/>
      <c r="AV257" s="59"/>
    </row>
    <row r="258" spans="1:48" ht="13.5" customHeight="1" x14ac:dyDescent="0.25">
      <c r="A258" s="59"/>
      <c r="B258" s="59"/>
      <c r="C258" s="56"/>
      <c r="D258" s="56"/>
      <c r="E258" s="56"/>
      <c r="F258" s="53"/>
      <c r="G258" s="53"/>
      <c r="H258" s="53"/>
      <c r="I258" s="53"/>
      <c r="J258" s="53"/>
      <c r="K258" s="53"/>
      <c r="L258" s="60"/>
      <c r="M258" s="60"/>
      <c r="N258" s="60"/>
      <c r="O258" s="60"/>
      <c r="P258" s="60"/>
      <c r="Q258" s="56"/>
      <c r="R258" s="56"/>
      <c r="S258" s="56"/>
      <c r="T258" s="56"/>
      <c r="U258" s="60"/>
      <c r="V258" s="60"/>
      <c r="W258" s="60"/>
      <c r="X258" s="61"/>
      <c r="Y258" s="61"/>
      <c r="Z258" s="60"/>
      <c r="AA258" s="60"/>
      <c r="AB258" s="60"/>
      <c r="AC258" s="60"/>
      <c r="AD258" s="62"/>
      <c r="AE258" s="60"/>
      <c r="AF258" s="60"/>
      <c r="AG258" s="60"/>
      <c r="AH258" s="60"/>
      <c r="AI258" s="61"/>
      <c r="AJ258" s="63"/>
      <c r="AK258" s="60"/>
      <c r="AL258" s="61"/>
      <c r="AM258" s="63"/>
      <c r="AN258" s="60"/>
      <c r="AO258" s="60"/>
      <c r="AP258" s="60"/>
      <c r="AQ258" s="61"/>
      <c r="AR258" s="63"/>
      <c r="AS258" s="60"/>
      <c r="AT258" s="60"/>
      <c r="AU258" s="59"/>
      <c r="AV258" s="59"/>
    </row>
    <row r="259" spans="1:48" ht="13.5" customHeight="1" x14ac:dyDescent="0.25">
      <c r="A259" s="59"/>
      <c r="B259" s="59"/>
      <c r="C259" s="56"/>
      <c r="D259" s="56"/>
      <c r="E259" s="56"/>
      <c r="F259" s="53"/>
      <c r="G259" s="53"/>
      <c r="H259" s="53"/>
      <c r="I259" s="53"/>
      <c r="J259" s="53"/>
      <c r="K259" s="53"/>
      <c r="L259" s="60"/>
      <c r="M259" s="60"/>
      <c r="N259" s="60"/>
      <c r="O259" s="60"/>
      <c r="P259" s="60"/>
      <c r="Q259" s="56"/>
      <c r="R259" s="56"/>
      <c r="S259" s="56"/>
      <c r="T259" s="56"/>
      <c r="U259" s="60"/>
      <c r="V259" s="60"/>
      <c r="W259" s="60"/>
      <c r="X259" s="61"/>
      <c r="Y259" s="61"/>
      <c r="Z259" s="60"/>
      <c r="AA259" s="60"/>
      <c r="AB259" s="60"/>
      <c r="AC259" s="60"/>
      <c r="AD259" s="62"/>
      <c r="AE259" s="60"/>
      <c r="AF259" s="60"/>
      <c r="AG259" s="60"/>
      <c r="AH259" s="60"/>
      <c r="AI259" s="61"/>
      <c r="AJ259" s="63"/>
      <c r="AK259" s="60"/>
      <c r="AL259" s="61"/>
      <c r="AM259" s="63"/>
      <c r="AN259" s="60"/>
      <c r="AO259" s="60"/>
      <c r="AP259" s="60"/>
      <c r="AQ259" s="61"/>
      <c r="AR259" s="63"/>
      <c r="AS259" s="60"/>
      <c r="AT259" s="60"/>
      <c r="AU259" s="59"/>
      <c r="AV259" s="59"/>
    </row>
    <row r="260" spans="1:48" ht="13.5" customHeight="1" x14ac:dyDescent="0.25">
      <c r="A260" s="59"/>
      <c r="B260" s="59"/>
      <c r="C260" s="56"/>
      <c r="D260" s="56"/>
      <c r="E260" s="56"/>
      <c r="F260" s="53"/>
      <c r="G260" s="53"/>
      <c r="H260" s="53"/>
      <c r="I260" s="53"/>
      <c r="J260" s="53"/>
      <c r="K260" s="53"/>
      <c r="L260" s="60"/>
      <c r="M260" s="60"/>
      <c r="N260" s="60"/>
      <c r="O260" s="60"/>
      <c r="P260" s="60"/>
      <c r="Q260" s="56"/>
      <c r="R260" s="56"/>
      <c r="S260" s="56"/>
      <c r="T260" s="56"/>
      <c r="U260" s="60"/>
      <c r="V260" s="60"/>
      <c r="W260" s="60"/>
      <c r="X260" s="61"/>
      <c r="Y260" s="61"/>
      <c r="Z260" s="60"/>
      <c r="AA260" s="60"/>
      <c r="AB260" s="60"/>
      <c r="AC260" s="60"/>
      <c r="AD260" s="62"/>
      <c r="AE260" s="60"/>
      <c r="AF260" s="60"/>
      <c r="AG260" s="60"/>
      <c r="AH260" s="60"/>
      <c r="AI260" s="61"/>
      <c r="AJ260" s="63"/>
      <c r="AK260" s="60"/>
      <c r="AL260" s="61"/>
      <c r="AM260" s="63"/>
      <c r="AN260" s="60"/>
      <c r="AO260" s="60"/>
      <c r="AP260" s="60"/>
      <c r="AQ260" s="61"/>
      <c r="AR260" s="63"/>
      <c r="AS260" s="60"/>
      <c r="AT260" s="60"/>
      <c r="AU260" s="59"/>
      <c r="AV260" s="59"/>
    </row>
    <row r="261" spans="1:48" ht="13.5" customHeight="1" x14ac:dyDescent="0.25">
      <c r="A261" s="59"/>
      <c r="B261" s="59"/>
      <c r="C261" s="56"/>
      <c r="D261" s="56"/>
      <c r="E261" s="56"/>
      <c r="F261" s="53"/>
      <c r="G261" s="53"/>
      <c r="H261" s="53"/>
      <c r="I261" s="53"/>
      <c r="J261" s="53"/>
      <c r="K261" s="53"/>
      <c r="L261" s="60"/>
      <c r="M261" s="60"/>
      <c r="N261" s="60"/>
      <c r="O261" s="60"/>
      <c r="P261" s="60"/>
      <c r="Q261" s="56"/>
      <c r="R261" s="56"/>
      <c r="S261" s="56"/>
      <c r="T261" s="56"/>
      <c r="U261" s="60"/>
      <c r="V261" s="60"/>
      <c r="W261" s="60"/>
      <c r="X261" s="61"/>
      <c r="Y261" s="61"/>
      <c r="Z261" s="60"/>
      <c r="AA261" s="60"/>
      <c r="AB261" s="60"/>
      <c r="AC261" s="60"/>
      <c r="AD261" s="62"/>
      <c r="AE261" s="60"/>
      <c r="AF261" s="60"/>
      <c r="AG261" s="60"/>
      <c r="AH261" s="60"/>
      <c r="AI261" s="61"/>
      <c r="AJ261" s="63"/>
      <c r="AK261" s="60"/>
      <c r="AL261" s="61"/>
      <c r="AM261" s="63"/>
      <c r="AN261" s="60"/>
      <c r="AO261" s="60"/>
      <c r="AP261" s="60"/>
      <c r="AQ261" s="61"/>
      <c r="AR261" s="63"/>
      <c r="AS261" s="60"/>
      <c r="AT261" s="60"/>
      <c r="AU261" s="59"/>
      <c r="AV261" s="59"/>
    </row>
    <row r="262" spans="1:48" ht="13.5" customHeight="1" x14ac:dyDescent="0.25">
      <c r="A262" s="59"/>
      <c r="B262" s="59"/>
      <c r="C262" s="56"/>
      <c r="D262" s="56"/>
      <c r="E262" s="56"/>
      <c r="F262" s="53"/>
      <c r="G262" s="53"/>
      <c r="H262" s="53"/>
      <c r="I262" s="53"/>
      <c r="J262" s="53"/>
      <c r="K262" s="53"/>
      <c r="L262" s="60"/>
      <c r="M262" s="60"/>
      <c r="N262" s="60"/>
      <c r="O262" s="60"/>
      <c r="P262" s="60"/>
      <c r="Q262" s="56"/>
      <c r="R262" s="56"/>
      <c r="S262" s="56"/>
      <c r="T262" s="56"/>
      <c r="U262" s="60"/>
      <c r="V262" s="60"/>
      <c r="W262" s="60"/>
      <c r="X262" s="61"/>
      <c r="Y262" s="61"/>
      <c r="Z262" s="60"/>
      <c r="AA262" s="60"/>
      <c r="AB262" s="60"/>
      <c r="AC262" s="60"/>
      <c r="AD262" s="62"/>
      <c r="AE262" s="60"/>
      <c r="AF262" s="60"/>
      <c r="AG262" s="60"/>
      <c r="AH262" s="60"/>
      <c r="AI262" s="61"/>
      <c r="AJ262" s="63"/>
      <c r="AK262" s="60"/>
      <c r="AL262" s="61"/>
      <c r="AM262" s="63"/>
      <c r="AN262" s="60"/>
      <c r="AO262" s="60"/>
      <c r="AP262" s="60"/>
      <c r="AQ262" s="61"/>
      <c r="AR262" s="63"/>
      <c r="AS262" s="60"/>
      <c r="AT262" s="60"/>
      <c r="AU262" s="59"/>
      <c r="AV262" s="59"/>
    </row>
    <row r="263" spans="1:48" ht="13.5" customHeight="1" x14ac:dyDescent="0.25">
      <c r="A263" s="59"/>
      <c r="B263" s="59"/>
      <c r="C263" s="56"/>
      <c r="D263" s="56"/>
      <c r="E263" s="56"/>
      <c r="F263" s="53"/>
      <c r="G263" s="53"/>
      <c r="H263" s="53"/>
      <c r="I263" s="53"/>
      <c r="J263" s="53"/>
      <c r="K263" s="53"/>
      <c r="L263" s="60"/>
      <c r="M263" s="60"/>
      <c r="N263" s="60"/>
      <c r="O263" s="60"/>
      <c r="P263" s="60"/>
      <c r="Q263" s="56"/>
      <c r="R263" s="56"/>
      <c r="S263" s="56"/>
      <c r="T263" s="56"/>
      <c r="U263" s="60"/>
      <c r="V263" s="60"/>
      <c r="W263" s="60"/>
      <c r="X263" s="61"/>
      <c r="Y263" s="61"/>
      <c r="Z263" s="60"/>
      <c r="AA263" s="60"/>
      <c r="AB263" s="60"/>
      <c r="AC263" s="60"/>
      <c r="AD263" s="62"/>
      <c r="AE263" s="60"/>
      <c r="AF263" s="60"/>
      <c r="AG263" s="60"/>
      <c r="AH263" s="60"/>
      <c r="AI263" s="61"/>
      <c r="AJ263" s="63"/>
      <c r="AK263" s="60"/>
      <c r="AL263" s="61"/>
      <c r="AM263" s="63"/>
      <c r="AN263" s="60"/>
      <c r="AO263" s="60"/>
      <c r="AP263" s="60"/>
      <c r="AQ263" s="61"/>
      <c r="AR263" s="63"/>
      <c r="AS263" s="60"/>
      <c r="AT263" s="60"/>
      <c r="AU263" s="59"/>
      <c r="AV263" s="59"/>
    </row>
    <row r="264" spans="1:48" ht="13.5" customHeight="1" x14ac:dyDescent="0.25">
      <c r="A264" s="59"/>
      <c r="B264" s="59"/>
      <c r="C264" s="56"/>
      <c r="D264" s="56"/>
      <c r="E264" s="56"/>
      <c r="F264" s="53"/>
      <c r="G264" s="53"/>
      <c r="H264" s="53"/>
      <c r="I264" s="53"/>
      <c r="J264" s="53"/>
      <c r="K264" s="53"/>
      <c r="L264" s="60"/>
      <c r="M264" s="60"/>
      <c r="N264" s="60"/>
      <c r="O264" s="60"/>
      <c r="P264" s="60"/>
      <c r="Q264" s="56"/>
      <c r="R264" s="56"/>
      <c r="S264" s="56"/>
      <c r="T264" s="56"/>
      <c r="U264" s="60"/>
      <c r="V264" s="60"/>
      <c r="W264" s="60"/>
      <c r="X264" s="61"/>
      <c r="Y264" s="61"/>
      <c r="Z264" s="60"/>
      <c r="AA264" s="60"/>
      <c r="AB264" s="60"/>
      <c r="AC264" s="60"/>
      <c r="AD264" s="62"/>
      <c r="AE264" s="60"/>
      <c r="AF264" s="60"/>
      <c r="AG264" s="60"/>
      <c r="AH264" s="60"/>
      <c r="AI264" s="61"/>
      <c r="AJ264" s="63"/>
      <c r="AK264" s="60"/>
      <c r="AL264" s="61"/>
      <c r="AM264" s="63"/>
      <c r="AN264" s="60"/>
      <c r="AO264" s="60"/>
      <c r="AP264" s="60"/>
      <c r="AQ264" s="61"/>
      <c r="AR264" s="63"/>
      <c r="AS264" s="60"/>
      <c r="AT264" s="60"/>
      <c r="AU264" s="59"/>
      <c r="AV264" s="59"/>
    </row>
    <row r="265" spans="1:48" ht="13.5" customHeight="1" x14ac:dyDescent="0.25">
      <c r="A265" s="59"/>
      <c r="B265" s="59"/>
      <c r="C265" s="56"/>
      <c r="D265" s="56"/>
      <c r="E265" s="56"/>
      <c r="F265" s="53"/>
      <c r="G265" s="53"/>
      <c r="H265" s="53"/>
      <c r="I265" s="53"/>
      <c r="J265" s="53"/>
      <c r="K265" s="53"/>
      <c r="L265" s="60"/>
      <c r="M265" s="60"/>
      <c r="N265" s="60"/>
      <c r="O265" s="60"/>
      <c r="P265" s="60"/>
      <c r="Q265" s="56"/>
      <c r="R265" s="56"/>
      <c r="S265" s="56"/>
      <c r="T265" s="56"/>
      <c r="U265" s="60"/>
      <c r="V265" s="60"/>
      <c r="W265" s="60"/>
      <c r="X265" s="61"/>
      <c r="Y265" s="61"/>
      <c r="Z265" s="60"/>
      <c r="AA265" s="60"/>
      <c r="AB265" s="60"/>
      <c r="AC265" s="60"/>
      <c r="AD265" s="62"/>
      <c r="AE265" s="60"/>
      <c r="AF265" s="60"/>
      <c r="AG265" s="60"/>
      <c r="AH265" s="60"/>
      <c r="AI265" s="61"/>
      <c r="AJ265" s="63"/>
      <c r="AK265" s="60"/>
      <c r="AL265" s="61"/>
      <c r="AM265" s="63"/>
      <c r="AN265" s="60"/>
      <c r="AO265" s="60"/>
      <c r="AP265" s="60"/>
      <c r="AQ265" s="61"/>
      <c r="AR265" s="63"/>
      <c r="AS265" s="60"/>
      <c r="AT265" s="60"/>
      <c r="AU265" s="59"/>
      <c r="AV265" s="59"/>
    </row>
    <row r="266" spans="1:48" ht="13.5" customHeight="1" x14ac:dyDescent="0.25">
      <c r="A266" s="59"/>
      <c r="B266" s="59"/>
      <c r="C266" s="56"/>
      <c r="D266" s="56"/>
      <c r="E266" s="56"/>
      <c r="F266" s="53"/>
      <c r="G266" s="53"/>
      <c r="H266" s="53"/>
      <c r="I266" s="53"/>
      <c r="J266" s="53"/>
      <c r="K266" s="53"/>
      <c r="L266" s="60"/>
      <c r="M266" s="60"/>
      <c r="N266" s="60"/>
      <c r="O266" s="60"/>
      <c r="P266" s="60"/>
      <c r="Q266" s="56"/>
      <c r="R266" s="56"/>
      <c r="S266" s="56"/>
      <c r="T266" s="56"/>
      <c r="U266" s="60"/>
      <c r="V266" s="60"/>
      <c r="W266" s="60"/>
      <c r="X266" s="61"/>
      <c r="Y266" s="61"/>
      <c r="Z266" s="60"/>
      <c r="AA266" s="60"/>
      <c r="AB266" s="60"/>
      <c r="AC266" s="60"/>
      <c r="AD266" s="62"/>
      <c r="AE266" s="60"/>
      <c r="AF266" s="60"/>
      <c r="AG266" s="60"/>
      <c r="AH266" s="60"/>
      <c r="AI266" s="61"/>
      <c r="AJ266" s="63"/>
      <c r="AK266" s="60"/>
      <c r="AL266" s="61"/>
      <c r="AM266" s="63"/>
      <c r="AN266" s="60"/>
      <c r="AO266" s="60"/>
      <c r="AP266" s="60"/>
      <c r="AQ266" s="61"/>
      <c r="AR266" s="63"/>
      <c r="AS266" s="60"/>
      <c r="AT266" s="60"/>
      <c r="AU266" s="59"/>
      <c r="AV266" s="59"/>
    </row>
    <row r="267" spans="1:48" ht="13.5" customHeight="1" x14ac:dyDescent="0.25">
      <c r="A267" s="59"/>
      <c r="B267" s="59"/>
      <c r="C267" s="56"/>
      <c r="D267" s="56"/>
      <c r="E267" s="56"/>
      <c r="F267" s="53"/>
      <c r="G267" s="53"/>
      <c r="H267" s="53"/>
      <c r="I267" s="53"/>
      <c r="J267" s="53"/>
      <c r="K267" s="53"/>
      <c r="L267" s="60"/>
      <c r="M267" s="60"/>
      <c r="N267" s="60"/>
      <c r="O267" s="60"/>
      <c r="P267" s="60"/>
      <c r="Q267" s="56"/>
      <c r="R267" s="56"/>
      <c r="S267" s="56"/>
      <c r="T267" s="56"/>
      <c r="U267" s="60"/>
      <c r="V267" s="60"/>
      <c r="W267" s="60"/>
      <c r="X267" s="61"/>
      <c r="Y267" s="61"/>
      <c r="Z267" s="60"/>
      <c r="AA267" s="60"/>
      <c r="AB267" s="60"/>
      <c r="AC267" s="60"/>
      <c r="AD267" s="62"/>
      <c r="AE267" s="60"/>
      <c r="AF267" s="60"/>
      <c r="AG267" s="60"/>
      <c r="AH267" s="60"/>
      <c r="AI267" s="61"/>
      <c r="AJ267" s="63"/>
      <c r="AK267" s="60"/>
      <c r="AL267" s="61"/>
      <c r="AM267" s="63"/>
      <c r="AN267" s="60"/>
      <c r="AO267" s="60"/>
      <c r="AP267" s="60"/>
      <c r="AQ267" s="61"/>
      <c r="AR267" s="63"/>
      <c r="AS267" s="60"/>
      <c r="AT267" s="60"/>
      <c r="AU267" s="59"/>
      <c r="AV267" s="59"/>
    </row>
    <row r="268" spans="1:48" ht="13.5" customHeight="1" x14ac:dyDescent="0.25">
      <c r="A268" s="59"/>
      <c r="B268" s="59"/>
      <c r="C268" s="56"/>
      <c r="D268" s="56"/>
      <c r="E268" s="56"/>
      <c r="F268" s="53"/>
      <c r="G268" s="53"/>
      <c r="H268" s="53"/>
      <c r="I268" s="53"/>
      <c r="J268" s="53"/>
      <c r="K268" s="53"/>
      <c r="L268" s="60"/>
      <c r="M268" s="60"/>
      <c r="N268" s="60"/>
      <c r="O268" s="60"/>
      <c r="P268" s="60"/>
      <c r="Q268" s="56"/>
      <c r="R268" s="56"/>
      <c r="S268" s="56"/>
      <c r="T268" s="56"/>
      <c r="U268" s="60"/>
      <c r="V268" s="60"/>
      <c r="W268" s="60"/>
      <c r="X268" s="61"/>
      <c r="Y268" s="61"/>
      <c r="Z268" s="60"/>
      <c r="AA268" s="60"/>
      <c r="AB268" s="60"/>
      <c r="AC268" s="60"/>
      <c r="AD268" s="62"/>
      <c r="AE268" s="60"/>
      <c r="AF268" s="60"/>
      <c r="AG268" s="60"/>
      <c r="AH268" s="60"/>
      <c r="AI268" s="61"/>
      <c r="AJ268" s="63"/>
      <c r="AK268" s="60"/>
      <c r="AL268" s="61"/>
      <c r="AM268" s="63"/>
      <c r="AN268" s="60"/>
      <c r="AO268" s="60"/>
      <c r="AP268" s="60"/>
      <c r="AQ268" s="61"/>
      <c r="AR268" s="63"/>
      <c r="AS268" s="60"/>
      <c r="AT268" s="60"/>
      <c r="AU268" s="59"/>
      <c r="AV268" s="59"/>
    </row>
    <row r="269" spans="1:48" ht="13.5" customHeight="1" x14ac:dyDescent="0.25">
      <c r="A269" s="59"/>
      <c r="B269" s="59"/>
      <c r="C269" s="56"/>
      <c r="D269" s="56"/>
      <c r="E269" s="56"/>
      <c r="F269" s="53"/>
      <c r="G269" s="53"/>
      <c r="H269" s="53"/>
      <c r="I269" s="53"/>
      <c r="J269" s="53"/>
      <c r="K269" s="53"/>
      <c r="L269" s="60"/>
      <c r="M269" s="60"/>
      <c r="N269" s="60"/>
      <c r="O269" s="60"/>
      <c r="P269" s="60"/>
      <c r="Q269" s="56"/>
      <c r="R269" s="56"/>
      <c r="S269" s="56"/>
      <c r="T269" s="56"/>
      <c r="U269" s="60"/>
      <c r="V269" s="60"/>
      <c r="W269" s="60"/>
      <c r="X269" s="61"/>
      <c r="Y269" s="61"/>
      <c r="Z269" s="60"/>
      <c r="AA269" s="60"/>
      <c r="AB269" s="60"/>
      <c r="AC269" s="60"/>
      <c r="AD269" s="62"/>
      <c r="AE269" s="60"/>
      <c r="AF269" s="60"/>
      <c r="AG269" s="60"/>
      <c r="AH269" s="60"/>
      <c r="AI269" s="61"/>
      <c r="AJ269" s="63"/>
      <c r="AK269" s="60"/>
      <c r="AL269" s="61"/>
      <c r="AM269" s="63"/>
      <c r="AN269" s="60"/>
      <c r="AO269" s="60"/>
      <c r="AP269" s="60"/>
      <c r="AQ269" s="61"/>
      <c r="AR269" s="63"/>
      <c r="AS269" s="60"/>
      <c r="AT269" s="60"/>
      <c r="AU269" s="59"/>
      <c r="AV269" s="59"/>
    </row>
    <row r="270" spans="1:48" ht="13.5" customHeight="1" x14ac:dyDescent="0.25">
      <c r="A270" s="59"/>
      <c r="B270" s="59"/>
      <c r="C270" s="56"/>
      <c r="D270" s="56"/>
      <c r="E270" s="56"/>
      <c r="F270" s="53"/>
      <c r="G270" s="53"/>
      <c r="H270" s="53"/>
      <c r="I270" s="53"/>
      <c r="J270" s="53"/>
      <c r="K270" s="53"/>
      <c r="L270" s="60"/>
      <c r="M270" s="60"/>
      <c r="N270" s="60"/>
      <c r="O270" s="60"/>
      <c r="P270" s="60"/>
      <c r="Q270" s="56"/>
      <c r="R270" s="56"/>
      <c r="S270" s="56"/>
      <c r="T270" s="56"/>
      <c r="U270" s="60"/>
      <c r="V270" s="60"/>
      <c r="W270" s="60"/>
      <c r="X270" s="61"/>
      <c r="Y270" s="61"/>
      <c r="Z270" s="60"/>
      <c r="AA270" s="60"/>
      <c r="AB270" s="60"/>
      <c r="AC270" s="60"/>
      <c r="AD270" s="62"/>
      <c r="AE270" s="60"/>
      <c r="AF270" s="60"/>
      <c r="AG270" s="60"/>
      <c r="AH270" s="60"/>
      <c r="AI270" s="61"/>
      <c r="AJ270" s="63"/>
      <c r="AK270" s="60"/>
      <c r="AL270" s="61"/>
      <c r="AM270" s="63"/>
      <c r="AN270" s="60"/>
      <c r="AO270" s="60"/>
      <c r="AP270" s="60"/>
      <c r="AQ270" s="61"/>
      <c r="AR270" s="63"/>
      <c r="AS270" s="60"/>
      <c r="AT270" s="60"/>
      <c r="AU270" s="59"/>
      <c r="AV270" s="59"/>
    </row>
    <row r="271" spans="1:48" ht="13.5" customHeight="1" x14ac:dyDescent="0.25">
      <c r="A271" s="59"/>
      <c r="B271" s="59"/>
      <c r="C271" s="56"/>
      <c r="D271" s="56"/>
      <c r="E271" s="56"/>
      <c r="F271" s="53"/>
      <c r="G271" s="53"/>
      <c r="H271" s="53"/>
      <c r="I271" s="53"/>
      <c r="J271" s="53"/>
      <c r="K271" s="53"/>
      <c r="L271" s="60"/>
      <c r="M271" s="60"/>
      <c r="N271" s="60"/>
      <c r="O271" s="60"/>
      <c r="P271" s="60"/>
      <c r="Q271" s="56"/>
      <c r="R271" s="56"/>
      <c r="S271" s="56"/>
      <c r="T271" s="56"/>
      <c r="U271" s="60"/>
      <c r="V271" s="60"/>
      <c r="W271" s="60"/>
      <c r="X271" s="61"/>
      <c r="Y271" s="61"/>
      <c r="Z271" s="60"/>
      <c r="AA271" s="60"/>
      <c r="AB271" s="60"/>
      <c r="AC271" s="60"/>
      <c r="AD271" s="62"/>
      <c r="AE271" s="60"/>
      <c r="AF271" s="60"/>
      <c r="AG271" s="60"/>
      <c r="AH271" s="60"/>
      <c r="AI271" s="61"/>
      <c r="AJ271" s="63"/>
      <c r="AK271" s="60"/>
      <c r="AL271" s="61"/>
      <c r="AM271" s="63"/>
      <c r="AN271" s="60"/>
      <c r="AO271" s="60"/>
      <c r="AP271" s="60"/>
      <c r="AQ271" s="61"/>
      <c r="AR271" s="63"/>
      <c r="AS271" s="60"/>
      <c r="AT271" s="60"/>
      <c r="AU271" s="59"/>
      <c r="AV271" s="59"/>
    </row>
    <row r="272" spans="1:48" ht="13.5" customHeight="1" x14ac:dyDescent="0.25">
      <c r="A272" s="59"/>
      <c r="B272" s="59"/>
      <c r="C272" s="56"/>
      <c r="D272" s="56"/>
      <c r="E272" s="56"/>
      <c r="F272" s="53"/>
      <c r="G272" s="53"/>
      <c r="H272" s="53"/>
      <c r="I272" s="53"/>
      <c r="J272" s="53"/>
      <c r="K272" s="53"/>
      <c r="L272" s="60"/>
      <c r="M272" s="60"/>
      <c r="N272" s="60"/>
      <c r="O272" s="60"/>
      <c r="P272" s="60"/>
      <c r="Q272" s="56"/>
      <c r="R272" s="56"/>
      <c r="S272" s="56"/>
      <c r="T272" s="56"/>
      <c r="U272" s="60"/>
      <c r="V272" s="60"/>
      <c r="W272" s="60"/>
      <c r="X272" s="61"/>
      <c r="Y272" s="61"/>
      <c r="Z272" s="60"/>
      <c r="AA272" s="60"/>
      <c r="AB272" s="60"/>
      <c r="AC272" s="60"/>
      <c r="AD272" s="62"/>
      <c r="AE272" s="60"/>
      <c r="AF272" s="60"/>
      <c r="AG272" s="60"/>
      <c r="AH272" s="60"/>
      <c r="AI272" s="61"/>
      <c r="AJ272" s="63"/>
      <c r="AK272" s="60"/>
      <c r="AL272" s="61"/>
      <c r="AM272" s="63"/>
      <c r="AN272" s="60"/>
      <c r="AO272" s="60"/>
      <c r="AP272" s="60"/>
      <c r="AQ272" s="61"/>
      <c r="AR272" s="63"/>
      <c r="AS272" s="60"/>
      <c r="AT272" s="60"/>
      <c r="AU272" s="59"/>
      <c r="AV272" s="59"/>
    </row>
    <row r="273" spans="1:48" ht="13.5" customHeight="1" x14ac:dyDescent="0.25">
      <c r="A273" s="59"/>
      <c r="B273" s="59"/>
      <c r="C273" s="56"/>
      <c r="D273" s="56"/>
      <c r="E273" s="56"/>
      <c r="F273" s="53"/>
      <c r="G273" s="53"/>
      <c r="H273" s="53"/>
      <c r="I273" s="53"/>
      <c r="J273" s="53"/>
      <c r="K273" s="53"/>
      <c r="L273" s="60"/>
      <c r="M273" s="60"/>
      <c r="N273" s="60"/>
      <c r="O273" s="60"/>
      <c r="P273" s="60"/>
      <c r="Q273" s="56"/>
      <c r="R273" s="56"/>
      <c r="S273" s="56"/>
      <c r="T273" s="56"/>
      <c r="U273" s="60"/>
      <c r="V273" s="60"/>
      <c r="W273" s="60"/>
      <c r="X273" s="61"/>
      <c r="Y273" s="61"/>
      <c r="Z273" s="60"/>
      <c r="AA273" s="60"/>
      <c r="AB273" s="60"/>
      <c r="AC273" s="60"/>
      <c r="AD273" s="62"/>
      <c r="AE273" s="60"/>
      <c r="AF273" s="60"/>
      <c r="AG273" s="60"/>
      <c r="AH273" s="60"/>
      <c r="AI273" s="61"/>
      <c r="AJ273" s="63"/>
      <c r="AK273" s="60"/>
      <c r="AL273" s="61"/>
      <c r="AM273" s="63"/>
      <c r="AN273" s="60"/>
      <c r="AO273" s="60"/>
      <c r="AP273" s="60"/>
      <c r="AQ273" s="61"/>
      <c r="AR273" s="63"/>
      <c r="AS273" s="60"/>
      <c r="AT273" s="60"/>
      <c r="AU273" s="59"/>
      <c r="AV273" s="59"/>
    </row>
    <row r="274" spans="1:48" ht="13.5" customHeight="1" x14ac:dyDescent="0.25">
      <c r="A274" s="59"/>
      <c r="B274" s="59"/>
      <c r="C274" s="56"/>
      <c r="D274" s="56"/>
      <c r="E274" s="56"/>
      <c r="F274" s="53"/>
      <c r="G274" s="53"/>
      <c r="H274" s="53"/>
      <c r="I274" s="53"/>
      <c r="J274" s="53"/>
      <c r="K274" s="53"/>
      <c r="L274" s="60"/>
      <c r="M274" s="60"/>
      <c r="N274" s="60"/>
      <c r="O274" s="60"/>
      <c r="P274" s="60"/>
      <c r="Q274" s="56"/>
      <c r="R274" s="56"/>
      <c r="S274" s="56"/>
      <c r="T274" s="56"/>
      <c r="U274" s="60"/>
      <c r="V274" s="60"/>
      <c r="W274" s="60"/>
      <c r="X274" s="61"/>
      <c r="Y274" s="61"/>
      <c r="Z274" s="60"/>
      <c r="AA274" s="60"/>
      <c r="AB274" s="60"/>
      <c r="AC274" s="60"/>
      <c r="AD274" s="62"/>
      <c r="AE274" s="60"/>
      <c r="AF274" s="60"/>
      <c r="AG274" s="60"/>
      <c r="AH274" s="60"/>
      <c r="AI274" s="61"/>
      <c r="AJ274" s="63"/>
      <c r="AK274" s="60"/>
      <c r="AL274" s="61"/>
      <c r="AM274" s="63"/>
      <c r="AN274" s="60"/>
      <c r="AO274" s="60"/>
      <c r="AP274" s="60"/>
      <c r="AQ274" s="61"/>
      <c r="AR274" s="63"/>
      <c r="AS274" s="60"/>
      <c r="AT274" s="60"/>
      <c r="AU274" s="59"/>
      <c r="AV274" s="59"/>
    </row>
    <row r="275" spans="1:48" ht="13.5" customHeight="1" x14ac:dyDescent="0.25">
      <c r="A275" s="59"/>
      <c r="B275" s="59"/>
      <c r="C275" s="56"/>
      <c r="D275" s="56"/>
      <c r="E275" s="56"/>
      <c r="F275" s="53"/>
      <c r="G275" s="53"/>
      <c r="H275" s="53"/>
      <c r="I275" s="53"/>
      <c r="J275" s="53"/>
      <c r="K275" s="53"/>
      <c r="L275" s="60"/>
      <c r="M275" s="60"/>
      <c r="N275" s="60"/>
      <c r="O275" s="60"/>
      <c r="P275" s="60"/>
      <c r="Q275" s="56"/>
      <c r="R275" s="56"/>
      <c r="S275" s="56"/>
      <c r="T275" s="56"/>
      <c r="U275" s="60"/>
      <c r="V275" s="60"/>
      <c r="W275" s="60"/>
      <c r="X275" s="61"/>
      <c r="Y275" s="61"/>
      <c r="Z275" s="60"/>
      <c r="AA275" s="60"/>
      <c r="AB275" s="60"/>
      <c r="AC275" s="60"/>
      <c r="AD275" s="62"/>
      <c r="AE275" s="60"/>
      <c r="AF275" s="60"/>
      <c r="AG275" s="60"/>
      <c r="AH275" s="60"/>
      <c r="AI275" s="61"/>
      <c r="AJ275" s="63"/>
      <c r="AK275" s="60"/>
      <c r="AL275" s="61"/>
      <c r="AM275" s="63"/>
      <c r="AN275" s="60"/>
      <c r="AO275" s="60"/>
      <c r="AP275" s="60"/>
      <c r="AQ275" s="61"/>
      <c r="AR275" s="63"/>
      <c r="AS275" s="60"/>
      <c r="AT275" s="60"/>
      <c r="AU275" s="59"/>
      <c r="AV275" s="59"/>
    </row>
    <row r="276" spans="1:48" ht="13.5" customHeight="1" x14ac:dyDescent="0.25">
      <c r="A276" s="59"/>
      <c r="B276" s="59"/>
      <c r="C276" s="56"/>
      <c r="D276" s="56"/>
      <c r="E276" s="56"/>
      <c r="F276" s="53"/>
      <c r="G276" s="53"/>
      <c r="H276" s="53"/>
      <c r="I276" s="53"/>
      <c r="J276" s="53"/>
      <c r="K276" s="53"/>
      <c r="L276" s="60"/>
      <c r="M276" s="60"/>
      <c r="N276" s="60"/>
      <c r="O276" s="60"/>
      <c r="P276" s="60"/>
      <c r="Q276" s="56"/>
      <c r="R276" s="56"/>
      <c r="S276" s="56"/>
      <c r="T276" s="56"/>
      <c r="U276" s="60"/>
      <c r="V276" s="60"/>
      <c r="W276" s="60"/>
      <c r="X276" s="61"/>
      <c r="Y276" s="61"/>
      <c r="Z276" s="60"/>
      <c r="AA276" s="60"/>
      <c r="AB276" s="60"/>
      <c r="AC276" s="60"/>
      <c r="AD276" s="62"/>
      <c r="AE276" s="60"/>
      <c r="AF276" s="60"/>
      <c r="AG276" s="60"/>
      <c r="AH276" s="60"/>
      <c r="AI276" s="61"/>
      <c r="AJ276" s="63"/>
      <c r="AK276" s="60"/>
      <c r="AL276" s="61"/>
      <c r="AM276" s="63"/>
      <c r="AN276" s="60"/>
      <c r="AO276" s="60"/>
      <c r="AP276" s="60"/>
      <c r="AQ276" s="61"/>
      <c r="AR276" s="63"/>
      <c r="AS276" s="60"/>
      <c r="AT276" s="60"/>
      <c r="AU276" s="59"/>
      <c r="AV276" s="59"/>
    </row>
    <row r="277" spans="1:48" ht="13.5" customHeight="1" x14ac:dyDescent="0.25">
      <c r="A277" s="59"/>
      <c r="B277" s="59"/>
      <c r="C277" s="56"/>
      <c r="D277" s="56"/>
      <c r="E277" s="56"/>
      <c r="F277" s="53"/>
      <c r="G277" s="53"/>
      <c r="H277" s="53"/>
      <c r="I277" s="53"/>
      <c r="J277" s="53"/>
      <c r="K277" s="53"/>
      <c r="L277" s="60"/>
      <c r="M277" s="60"/>
      <c r="N277" s="60"/>
      <c r="O277" s="60"/>
      <c r="P277" s="60"/>
      <c r="Q277" s="56"/>
      <c r="R277" s="56"/>
      <c r="S277" s="56"/>
      <c r="T277" s="56"/>
      <c r="U277" s="60"/>
      <c r="V277" s="60"/>
      <c r="W277" s="60"/>
      <c r="X277" s="61"/>
      <c r="Y277" s="61"/>
      <c r="Z277" s="60"/>
      <c r="AA277" s="60"/>
      <c r="AB277" s="60"/>
      <c r="AC277" s="60"/>
      <c r="AD277" s="62"/>
      <c r="AE277" s="60"/>
      <c r="AF277" s="60"/>
      <c r="AG277" s="60"/>
      <c r="AH277" s="60"/>
      <c r="AI277" s="61"/>
      <c r="AJ277" s="63"/>
      <c r="AK277" s="60"/>
      <c r="AL277" s="61"/>
      <c r="AM277" s="63"/>
      <c r="AN277" s="60"/>
      <c r="AO277" s="60"/>
      <c r="AP277" s="60"/>
      <c r="AQ277" s="61"/>
      <c r="AR277" s="63"/>
      <c r="AS277" s="60"/>
      <c r="AT277" s="60"/>
      <c r="AU277" s="59"/>
      <c r="AV277" s="59"/>
    </row>
    <row r="278" spans="1:48" ht="13.5" customHeight="1" x14ac:dyDescent="0.25">
      <c r="A278" s="59"/>
      <c r="B278" s="59"/>
      <c r="C278" s="56"/>
      <c r="D278" s="56"/>
      <c r="E278" s="56"/>
      <c r="F278" s="53"/>
      <c r="G278" s="53"/>
      <c r="H278" s="53"/>
      <c r="I278" s="53"/>
      <c r="J278" s="53"/>
      <c r="K278" s="53"/>
      <c r="L278" s="60"/>
      <c r="M278" s="60"/>
      <c r="N278" s="60"/>
      <c r="O278" s="60"/>
      <c r="P278" s="60"/>
      <c r="Q278" s="56"/>
      <c r="R278" s="56"/>
      <c r="S278" s="56"/>
      <c r="T278" s="56"/>
      <c r="U278" s="60"/>
      <c r="V278" s="60"/>
      <c r="W278" s="60"/>
      <c r="X278" s="61"/>
      <c r="Y278" s="61"/>
      <c r="Z278" s="60"/>
      <c r="AA278" s="60"/>
      <c r="AB278" s="60"/>
      <c r="AC278" s="60"/>
      <c r="AD278" s="62"/>
      <c r="AE278" s="60"/>
      <c r="AF278" s="60"/>
      <c r="AG278" s="60"/>
      <c r="AH278" s="60"/>
      <c r="AI278" s="61"/>
      <c r="AJ278" s="63"/>
      <c r="AK278" s="60"/>
      <c r="AL278" s="61"/>
      <c r="AM278" s="63"/>
      <c r="AN278" s="60"/>
      <c r="AO278" s="60"/>
      <c r="AP278" s="60"/>
      <c r="AQ278" s="61"/>
      <c r="AR278" s="63"/>
      <c r="AS278" s="60"/>
      <c r="AT278" s="60"/>
      <c r="AU278" s="59"/>
      <c r="AV278" s="59"/>
    </row>
    <row r="279" spans="1:48" ht="13.5" customHeight="1" x14ac:dyDescent="0.25">
      <c r="A279" s="59"/>
      <c r="B279" s="59"/>
      <c r="C279" s="56"/>
      <c r="D279" s="56"/>
      <c r="E279" s="56"/>
      <c r="F279" s="53"/>
      <c r="G279" s="53"/>
      <c r="H279" s="53"/>
      <c r="I279" s="53"/>
      <c r="J279" s="53"/>
      <c r="K279" s="53"/>
      <c r="L279" s="60"/>
      <c r="M279" s="60"/>
      <c r="N279" s="60"/>
      <c r="O279" s="60"/>
      <c r="P279" s="60"/>
      <c r="Q279" s="56"/>
      <c r="R279" s="56"/>
      <c r="S279" s="56"/>
      <c r="T279" s="56"/>
      <c r="U279" s="60"/>
      <c r="V279" s="60"/>
      <c r="W279" s="60"/>
      <c r="X279" s="61"/>
      <c r="Y279" s="61"/>
      <c r="Z279" s="60"/>
      <c r="AA279" s="60"/>
      <c r="AB279" s="60"/>
      <c r="AC279" s="60"/>
      <c r="AD279" s="62"/>
      <c r="AE279" s="60"/>
      <c r="AF279" s="60"/>
      <c r="AG279" s="60"/>
      <c r="AH279" s="60"/>
      <c r="AI279" s="61"/>
      <c r="AJ279" s="63"/>
      <c r="AK279" s="60"/>
      <c r="AL279" s="61"/>
      <c r="AM279" s="63"/>
      <c r="AN279" s="60"/>
      <c r="AO279" s="60"/>
      <c r="AP279" s="60"/>
      <c r="AQ279" s="61"/>
      <c r="AR279" s="63"/>
      <c r="AS279" s="60"/>
      <c r="AT279" s="60"/>
      <c r="AU279" s="59"/>
      <c r="AV279" s="59"/>
    </row>
    <row r="280" spans="1:48" ht="13.5" customHeight="1" x14ac:dyDescent="0.25">
      <c r="A280" s="59"/>
      <c r="B280" s="59"/>
      <c r="C280" s="56"/>
      <c r="D280" s="56"/>
      <c r="E280" s="56"/>
      <c r="F280" s="53"/>
      <c r="G280" s="53"/>
      <c r="H280" s="53"/>
      <c r="I280" s="53"/>
      <c r="J280" s="53"/>
      <c r="K280" s="53"/>
      <c r="L280" s="60"/>
      <c r="M280" s="60"/>
      <c r="N280" s="60"/>
      <c r="O280" s="60"/>
      <c r="P280" s="60"/>
      <c r="Q280" s="56"/>
      <c r="R280" s="56"/>
      <c r="S280" s="56"/>
      <c r="T280" s="56"/>
      <c r="U280" s="60"/>
      <c r="V280" s="60"/>
      <c r="W280" s="60"/>
      <c r="X280" s="61"/>
      <c r="Y280" s="61"/>
      <c r="Z280" s="60"/>
      <c r="AA280" s="60"/>
      <c r="AB280" s="60"/>
      <c r="AC280" s="60"/>
      <c r="AD280" s="62"/>
      <c r="AE280" s="60"/>
      <c r="AF280" s="60"/>
      <c r="AG280" s="60"/>
      <c r="AH280" s="60"/>
      <c r="AI280" s="61"/>
      <c r="AJ280" s="63"/>
      <c r="AK280" s="60"/>
      <c r="AL280" s="61"/>
      <c r="AM280" s="63"/>
      <c r="AN280" s="60"/>
      <c r="AO280" s="60"/>
      <c r="AP280" s="60"/>
      <c r="AQ280" s="61"/>
      <c r="AR280" s="63"/>
      <c r="AS280" s="60"/>
      <c r="AT280" s="60"/>
      <c r="AU280" s="59"/>
      <c r="AV280" s="59"/>
    </row>
    <row r="281" spans="1:48" ht="13.5" customHeight="1" x14ac:dyDescent="0.25">
      <c r="A281" s="59"/>
      <c r="B281" s="59"/>
      <c r="C281" s="56"/>
      <c r="D281" s="56"/>
      <c r="E281" s="56"/>
      <c r="F281" s="53"/>
      <c r="G281" s="53"/>
      <c r="H281" s="53"/>
      <c r="I281" s="53"/>
      <c r="J281" s="53"/>
      <c r="K281" s="53"/>
      <c r="L281" s="60"/>
      <c r="M281" s="60"/>
      <c r="N281" s="60"/>
      <c r="O281" s="60"/>
      <c r="P281" s="60"/>
      <c r="Q281" s="56"/>
      <c r="R281" s="56"/>
      <c r="S281" s="56"/>
      <c r="T281" s="56"/>
      <c r="U281" s="60"/>
      <c r="V281" s="60"/>
      <c r="W281" s="60"/>
      <c r="X281" s="61"/>
      <c r="Y281" s="61"/>
      <c r="Z281" s="60"/>
      <c r="AA281" s="60"/>
      <c r="AB281" s="60"/>
      <c r="AC281" s="60"/>
      <c r="AD281" s="62"/>
      <c r="AE281" s="60"/>
      <c r="AF281" s="60"/>
      <c r="AG281" s="60"/>
      <c r="AH281" s="60"/>
      <c r="AI281" s="61"/>
      <c r="AJ281" s="63"/>
      <c r="AK281" s="60"/>
      <c r="AL281" s="61"/>
      <c r="AM281" s="63"/>
      <c r="AN281" s="60"/>
      <c r="AO281" s="60"/>
      <c r="AP281" s="60"/>
      <c r="AQ281" s="61"/>
      <c r="AR281" s="63"/>
      <c r="AS281" s="60"/>
      <c r="AT281" s="60"/>
      <c r="AU281" s="59"/>
      <c r="AV281" s="59"/>
    </row>
    <row r="282" spans="1:48" ht="13.5" customHeight="1" x14ac:dyDescent="0.25">
      <c r="A282" s="59"/>
      <c r="B282" s="59"/>
      <c r="C282" s="56"/>
      <c r="D282" s="56"/>
      <c r="E282" s="56"/>
      <c r="F282" s="53"/>
      <c r="G282" s="53"/>
      <c r="H282" s="53"/>
      <c r="I282" s="53"/>
      <c r="J282" s="53"/>
      <c r="K282" s="53"/>
      <c r="L282" s="60"/>
      <c r="M282" s="60"/>
      <c r="N282" s="60"/>
      <c r="O282" s="60"/>
      <c r="P282" s="60"/>
      <c r="Q282" s="56"/>
      <c r="R282" s="56"/>
      <c r="S282" s="56"/>
      <c r="T282" s="56"/>
      <c r="U282" s="60"/>
      <c r="V282" s="60"/>
      <c r="W282" s="60"/>
      <c r="X282" s="61"/>
      <c r="Y282" s="61"/>
      <c r="Z282" s="60"/>
      <c r="AA282" s="60"/>
      <c r="AB282" s="60"/>
      <c r="AC282" s="60"/>
      <c r="AD282" s="62"/>
      <c r="AE282" s="60"/>
      <c r="AF282" s="60"/>
      <c r="AG282" s="60"/>
      <c r="AH282" s="60"/>
      <c r="AI282" s="61"/>
      <c r="AJ282" s="63"/>
      <c r="AK282" s="60"/>
      <c r="AL282" s="61"/>
      <c r="AM282" s="63"/>
      <c r="AN282" s="60"/>
      <c r="AO282" s="60"/>
      <c r="AP282" s="60"/>
      <c r="AQ282" s="61"/>
      <c r="AR282" s="63"/>
      <c r="AS282" s="60"/>
      <c r="AT282" s="60"/>
      <c r="AU282" s="59"/>
      <c r="AV282" s="59"/>
    </row>
    <row r="283" spans="1:48" ht="13.5" customHeight="1" x14ac:dyDescent="0.25">
      <c r="A283" s="59"/>
      <c r="B283" s="59"/>
      <c r="C283" s="56"/>
      <c r="D283" s="56"/>
      <c r="E283" s="56"/>
      <c r="F283" s="53"/>
      <c r="G283" s="53"/>
      <c r="H283" s="53"/>
      <c r="I283" s="53"/>
      <c r="J283" s="53"/>
      <c r="K283" s="53"/>
      <c r="L283" s="60"/>
      <c r="M283" s="60"/>
      <c r="N283" s="60"/>
      <c r="O283" s="60"/>
      <c r="P283" s="60"/>
      <c r="Q283" s="56"/>
      <c r="R283" s="56"/>
      <c r="S283" s="56"/>
      <c r="T283" s="56"/>
      <c r="U283" s="60"/>
      <c r="V283" s="60"/>
      <c r="W283" s="60"/>
      <c r="X283" s="61"/>
      <c r="Y283" s="61"/>
      <c r="Z283" s="60"/>
      <c r="AA283" s="60"/>
      <c r="AB283" s="60"/>
      <c r="AC283" s="60"/>
      <c r="AD283" s="62"/>
      <c r="AE283" s="60"/>
      <c r="AF283" s="60"/>
      <c r="AG283" s="60"/>
      <c r="AH283" s="60"/>
      <c r="AI283" s="61"/>
      <c r="AJ283" s="63"/>
      <c r="AK283" s="60"/>
      <c r="AL283" s="61"/>
      <c r="AM283" s="63"/>
      <c r="AN283" s="60"/>
      <c r="AO283" s="60"/>
      <c r="AP283" s="60"/>
      <c r="AQ283" s="61"/>
      <c r="AR283" s="63"/>
      <c r="AS283" s="60"/>
      <c r="AT283" s="60"/>
      <c r="AU283" s="59"/>
      <c r="AV283" s="59"/>
    </row>
    <row r="284" spans="1:48" ht="13.5" customHeight="1" x14ac:dyDescent="0.25">
      <c r="A284" s="59"/>
      <c r="B284" s="59"/>
      <c r="C284" s="56"/>
      <c r="D284" s="56"/>
      <c r="E284" s="56"/>
      <c r="F284" s="53"/>
      <c r="G284" s="53"/>
      <c r="H284" s="53"/>
      <c r="I284" s="53"/>
      <c r="J284" s="53"/>
      <c r="K284" s="53"/>
      <c r="L284" s="60"/>
      <c r="M284" s="60"/>
      <c r="N284" s="60"/>
      <c r="O284" s="60"/>
      <c r="P284" s="60"/>
      <c r="Q284" s="56"/>
      <c r="R284" s="56"/>
      <c r="S284" s="56"/>
      <c r="T284" s="56"/>
      <c r="U284" s="60"/>
      <c r="V284" s="60"/>
      <c r="W284" s="60"/>
      <c r="X284" s="61"/>
      <c r="Y284" s="61"/>
      <c r="Z284" s="60"/>
      <c r="AA284" s="60"/>
      <c r="AB284" s="60"/>
      <c r="AC284" s="60"/>
      <c r="AD284" s="62"/>
      <c r="AE284" s="60"/>
      <c r="AF284" s="60"/>
      <c r="AG284" s="60"/>
      <c r="AH284" s="60"/>
      <c r="AI284" s="61"/>
      <c r="AJ284" s="63"/>
      <c r="AK284" s="60"/>
      <c r="AL284" s="61"/>
      <c r="AM284" s="63"/>
      <c r="AN284" s="60"/>
      <c r="AO284" s="60"/>
      <c r="AP284" s="60"/>
      <c r="AQ284" s="61"/>
      <c r="AR284" s="63"/>
      <c r="AS284" s="60"/>
      <c r="AT284" s="60"/>
      <c r="AU284" s="59"/>
      <c r="AV284" s="59"/>
    </row>
    <row r="285" spans="1:48" ht="13.5" customHeight="1" x14ac:dyDescent="0.25">
      <c r="A285" s="59"/>
      <c r="B285" s="59"/>
      <c r="C285" s="56"/>
      <c r="D285" s="56"/>
      <c r="E285" s="56"/>
      <c r="F285" s="53"/>
      <c r="G285" s="53"/>
      <c r="H285" s="53"/>
      <c r="I285" s="53"/>
      <c r="J285" s="53"/>
      <c r="K285" s="53"/>
      <c r="L285" s="60"/>
      <c r="M285" s="60"/>
      <c r="N285" s="60"/>
      <c r="O285" s="60"/>
      <c r="P285" s="60"/>
      <c r="Q285" s="56"/>
      <c r="R285" s="56"/>
      <c r="S285" s="56"/>
      <c r="T285" s="56"/>
      <c r="U285" s="60"/>
      <c r="V285" s="60"/>
      <c r="W285" s="60"/>
      <c r="X285" s="61"/>
      <c r="Y285" s="61"/>
      <c r="Z285" s="60"/>
      <c r="AA285" s="60"/>
      <c r="AB285" s="60"/>
      <c r="AC285" s="60"/>
      <c r="AD285" s="62"/>
      <c r="AE285" s="60"/>
      <c r="AF285" s="60"/>
      <c r="AG285" s="60"/>
      <c r="AH285" s="60"/>
      <c r="AI285" s="61"/>
      <c r="AJ285" s="63"/>
      <c r="AK285" s="60"/>
      <c r="AL285" s="61"/>
      <c r="AM285" s="63"/>
      <c r="AN285" s="60"/>
      <c r="AO285" s="60"/>
      <c r="AP285" s="60"/>
      <c r="AQ285" s="61"/>
      <c r="AR285" s="63"/>
      <c r="AS285" s="60"/>
      <c r="AT285" s="60"/>
      <c r="AU285" s="59"/>
      <c r="AV285" s="59"/>
    </row>
    <row r="286" spans="1:48" ht="13.5" customHeight="1" x14ac:dyDescent="0.25">
      <c r="A286" s="59"/>
      <c r="B286" s="59"/>
      <c r="C286" s="56"/>
      <c r="D286" s="56"/>
      <c r="E286" s="56"/>
      <c r="F286" s="53"/>
      <c r="G286" s="53"/>
      <c r="H286" s="53"/>
      <c r="I286" s="53"/>
      <c r="J286" s="53"/>
      <c r="K286" s="53"/>
      <c r="L286" s="60"/>
      <c r="M286" s="60"/>
      <c r="N286" s="60"/>
      <c r="O286" s="60"/>
      <c r="P286" s="60"/>
      <c r="Q286" s="56"/>
      <c r="R286" s="56"/>
      <c r="S286" s="56"/>
      <c r="T286" s="56"/>
      <c r="U286" s="60"/>
      <c r="V286" s="60"/>
      <c r="W286" s="60"/>
      <c r="X286" s="61"/>
      <c r="Y286" s="61"/>
      <c r="Z286" s="60"/>
      <c r="AA286" s="60"/>
      <c r="AB286" s="60"/>
      <c r="AC286" s="60"/>
      <c r="AD286" s="62"/>
      <c r="AE286" s="60"/>
      <c r="AF286" s="60"/>
      <c r="AG286" s="60"/>
      <c r="AH286" s="60"/>
      <c r="AI286" s="61"/>
      <c r="AJ286" s="63"/>
      <c r="AK286" s="60"/>
      <c r="AL286" s="61"/>
      <c r="AM286" s="63"/>
      <c r="AN286" s="60"/>
      <c r="AO286" s="60"/>
      <c r="AP286" s="60"/>
      <c r="AQ286" s="61"/>
      <c r="AR286" s="63"/>
      <c r="AS286" s="60"/>
      <c r="AT286" s="60"/>
      <c r="AU286" s="59"/>
      <c r="AV286" s="59"/>
    </row>
    <row r="287" spans="1:48" ht="13.5" customHeight="1" x14ac:dyDescent="0.25">
      <c r="A287" s="59"/>
      <c r="B287" s="59"/>
      <c r="C287" s="56"/>
      <c r="D287" s="56"/>
      <c r="E287" s="56"/>
      <c r="F287" s="53"/>
      <c r="G287" s="53"/>
      <c r="H287" s="53"/>
      <c r="I287" s="53"/>
      <c r="J287" s="53"/>
      <c r="K287" s="53"/>
      <c r="L287" s="60"/>
      <c r="M287" s="60"/>
      <c r="N287" s="60"/>
      <c r="O287" s="60"/>
      <c r="P287" s="60"/>
      <c r="Q287" s="56"/>
      <c r="R287" s="56"/>
      <c r="S287" s="56"/>
      <c r="T287" s="56"/>
      <c r="U287" s="60"/>
      <c r="V287" s="60"/>
      <c r="W287" s="60"/>
      <c r="X287" s="61"/>
      <c r="Y287" s="61"/>
      <c r="Z287" s="60"/>
      <c r="AA287" s="60"/>
      <c r="AB287" s="60"/>
      <c r="AC287" s="60"/>
      <c r="AD287" s="62"/>
      <c r="AE287" s="60"/>
      <c r="AF287" s="60"/>
      <c r="AG287" s="60"/>
      <c r="AH287" s="60"/>
      <c r="AI287" s="61"/>
      <c r="AJ287" s="63"/>
      <c r="AK287" s="60"/>
      <c r="AL287" s="61"/>
      <c r="AM287" s="63"/>
      <c r="AN287" s="60"/>
      <c r="AO287" s="60"/>
      <c r="AP287" s="60"/>
      <c r="AQ287" s="61"/>
      <c r="AR287" s="63"/>
      <c r="AS287" s="60"/>
      <c r="AT287" s="60"/>
      <c r="AU287" s="59"/>
      <c r="AV287" s="59"/>
    </row>
    <row r="288" spans="1:48" ht="13.5" customHeight="1" x14ac:dyDescent="0.25">
      <c r="A288" s="59"/>
      <c r="B288" s="59"/>
      <c r="C288" s="56"/>
      <c r="D288" s="56"/>
      <c r="E288" s="56"/>
      <c r="F288" s="53"/>
      <c r="G288" s="53"/>
      <c r="H288" s="53"/>
      <c r="I288" s="53"/>
      <c r="J288" s="53"/>
      <c r="K288" s="53"/>
      <c r="L288" s="60"/>
      <c r="M288" s="60"/>
      <c r="N288" s="60"/>
      <c r="O288" s="60"/>
      <c r="P288" s="60"/>
      <c r="Q288" s="56"/>
      <c r="R288" s="56"/>
      <c r="S288" s="56"/>
      <c r="T288" s="56"/>
      <c r="U288" s="60"/>
      <c r="V288" s="60"/>
      <c r="W288" s="60"/>
      <c r="X288" s="61"/>
      <c r="Y288" s="61"/>
      <c r="Z288" s="60"/>
      <c r="AA288" s="60"/>
      <c r="AB288" s="60"/>
      <c r="AC288" s="60"/>
      <c r="AD288" s="62"/>
      <c r="AE288" s="60"/>
      <c r="AF288" s="60"/>
      <c r="AG288" s="60"/>
      <c r="AH288" s="60"/>
      <c r="AI288" s="61"/>
      <c r="AJ288" s="63"/>
      <c r="AK288" s="60"/>
      <c r="AL288" s="61"/>
      <c r="AM288" s="63"/>
      <c r="AN288" s="60"/>
      <c r="AO288" s="60"/>
      <c r="AP288" s="60"/>
      <c r="AQ288" s="61"/>
      <c r="AR288" s="63"/>
      <c r="AS288" s="60"/>
      <c r="AT288" s="60"/>
      <c r="AU288" s="59"/>
      <c r="AV288" s="59"/>
    </row>
    <row r="289" spans="1:48" ht="13.5" customHeight="1" x14ac:dyDescent="0.25">
      <c r="A289" s="59"/>
      <c r="B289" s="59"/>
      <c r="C289" s="56"/>
      <c r="D289" s="56"/>
      <c r="E289" s="56"/>
      <c r="F289" s="53"/>
      <c r="G289" s="53"/>
      <c r="H289" s="53"/>
      <c r="I289" s="53"/>
      <c r="J289" s="53"/>
      <c r="K289" s="53"/>
      <c r="L289" s="60"/>
      <c r="M289" s="60"/>
      <c r="N289" s="60"/>
      <c r="O289" s="60"/>
      <c r="P289" s="60"/>
      <c r="Q289" s="56"/>
      <c r="R289" s="56"/>
      <c r="S289" s="56"/>
      <c r="T289" s="56"/>
      <c r="U289" s="60"/>
      <c r="V289" s="60"/>
      <c r="W289" s="60"/>
      <c r="X289" s="61"/>
      <c r="Y289" s="61"/>
      <c r="Z289" s="60"/>
      <c r="AA289" s="60"/>
      <c r="AB289" s="60"/>
      <c r="AC289" s="60"/>
      <c r="AD289" s="62"/>
      <c r="AE289" s="60"/>
      <c r="AF289" s="60"/>
      <c r="AG289" s="60"/>
      <c r="AH289" s="60"/>
      <c r="AI289" s="61"/>
      <c r="AJ289" s="63"/>
      <c r="AK289" s="60"/>
      <c r="AL289" s="61"/>
      <c r="AM289" s="63"/>
      <c r="AN289" s="60"/>
      <c r="AO289" s="60"/>
      <c r="AP289" s="60"/>
      <c r="AQ289" s="61"/>
      <c r="AR289" s="63"/>
      <c r="AS289" s="60"/>
      <c r="AT289" s="60"/>
      <c r="AU289" s="59"/>
      <c r="AV289" s="59"/>
    </row>
    <row r="290" spans="1:48" ht="13.5" customHeight="1" x14ac:dyDescent="0.25">
      <c r="A290" s="59"/>
      <c r="B290" s="59"/>
      <c r="C290" s="56"/>
      <c r="D290" s="56"/>
      <c r="E290" s="56"/>
      <c r="F290" s="53"/>
      <c r="G290" s="53"/>
      <c r="H290" s="53"/>
      <c r="I290" s="53"/>
      <c r="J290" s="53"/>
      <c r="K290" s="53"/>
      <c r="L290" s="60"/>
      <c r="M290" s="60"/>
      <c r="N290" s="60"/>
      <c r="O290" s="60"/>
      <c r="P290" s="60"/>
      <c r="Q290" s="56"/>
      <c r="R290" s="56"/>
      <c r="S290" s="56"/>
      <c r="T290" s="56"/>
      <c r="U290" s="60"/>
      <c r="V290" s="60"/>
      <c r="W290" s="60"/>
      <c r="X290" s="61"/>
      <c r="Y290" s="61"/>
      <c r="Z290" s="60"/>
      <c r="AA290" s="60"/>
      <c r="AB290" s="60"/>
      <c r="AC290" s="60"/>
      <c r="AD290" s="62"/>
      <c r="AE290" s="60"/>
      <c r="AF290" s="60"/>
      <c r="AG290" s="60"/>
      <c r="AH290" s="60"/>
      <c r="AI290" s="61"/>
      <c r="AJ290" s="63"/>
      <c r="AK290" s="60"/>
      <c r="AL290" s="61"/>
      <c r="AM290" s="63"/>
      <c r="AN290" s="60"/>
      <c r="AO290" s="60"/>
      <c r="AP290" s="60"/>
      <c r="AQ290" s="61"/>
      <c r="AR290" s="63"/>
      <c r="AS290" s="60"/>
      <c r="AT290" s="60"/>
      <c r="AU290" s="59"/>
      <c r="AV290" s="59"/>
    </row>
    <row r="291" spans="1:48" ht="13.5" customHeight="1" x14ac:dyDescent="0.25">
      <c r="A291" s="59"/>
      <c r="B291" s="59"/>
      <c r="C291" s="56"/>
      <c r="D291" s="56"/>
      <c r="E291" s="56"/>
      <c r="F291" s="53"/>
      <c r="G291" s="53"/>
      <c r="H291" s="53"/>
      <c r="I291" s="53"/>
      <c r="J291" s="53"/>
      <c r="K291" s="53"/>
      <c r="L291" s="60"/>
      <c r="M291" s="60"/>
      <c r="N291" s="60"/>
      <c r="O291" s="60"/>
      <c r="P291" s="60"/>
      <c r="Q291" s="56"/>
      <c r="R291" s="56"/>
      <c r="S291" s="56"/>
      <c r="T291" s="56"/>
      <c r="U291" s="60"/>
      <c r="V291" s="60"/>
      <c r="W291" s="60"/>
      <c r="X291" s="61"/>
      <c r="Y291" s="61"/>
      <c r="Z291" s="60"/>
      <c r="AA291" s="60"/>
      <c r="AB291" s="60"/>
      <c r="AC291" s="60"/>
      <c r="AD291" s="62"/>
      <c r="AE291" s="60"/>
      <c r="AF291" s="60"/>
      <c r="AG291" s="60"/>
      <c r="AH291" s="60"/>
      <c r="AI291" s="61"/>
      <c r="AJ291" s="63"/>
      <c r="AK291" s="60"/>
      <c r="AL291" s="61"/>
      <c r="AM291" s="63"/>
      <c r="AN291" s="60"/>
      <c r="AO291" s="60"/>
      <c r="AP291" s="60"/>
      <c r="AQ291" s="61"/>
      <c r="AR291" s="63"/>
      <c r="AS291" s="60"/>
      <c r="AT291" s="60"/>
      <c r="AU291" s="59"/>
      <c r="AV291" s="59"/>
    </row>
    <row r="292" spans="1:48" ht="13.5" customHeight="1" x14ac:dyDescent="0.25">
      <c r="A292" s="59"/>
      <c r="B292" s="59"/>
      <c r="C292" s="56"/>
      <c r="D292" s="56"/>
      <c r="E292" s="56"/>
      <c r="F292" s="53"/>
      <c r="G292" s="53"/>
      <c r="H292" s="53"/>
      <c r="I292" s="53"/>
      <c r="J292" s="53"/>
      <c r="K292" s="53"/>
      <c r="L292" s="60"/>
      <c r="M292" s="60"/>
      <c r="N292" s="60"/>
      <c r="O292" s="60"/>
      <c r="P292" s="60"/>
      <c r="Q292" s="56"/>
      <c r="R292" s="56"/>
      <c r="S292" s="56"/>
      <c r="T292" s="56"/>
      <c r="U292" s="60"/>
      <c r="V292" s="60"/>
      <c r="W292" s="60"/>
      <c r="X292" s="61"/>
      <c r="Y292" s="61"/>
      <c r="Z292" s="60"/>
      <c r="AA292" s="60"/>
      <c r="AB292" s="60"/>
      <c r="AC292" s="60"/>
      <c r="AD292" s="62"/>
      <c r="AE292" s="60"/>
      <c r="AF292" s="60"/>
      <c r="AG292" s="60"/>
      <c r="AH292" s="60"/>
      <c r="AI292" s="61"/>
      <c r="AJ292" s="63"/>
      <c r="AK292" s="60"/>
      <c r="AL292" s="61"/>
      <c r="AM292" s="63"/>
      <c r="AN292" s="60"/>
      <c r="AO292" s="60"/>
      <c r="AP292" s="60"/>
      <c r="AQ292" s="61"/>
      <c r="AR292" s="63"/>
      <c r="AS292" s="60"/>
      <c r="AT292" s="60"/>
      <c r="AU292" s="59"/>
      <c r="AV292" s="59"/>
    </row>
    <row r="293" spans="1:48" ht="13.5" customHeight="1" x14ac:dyDescent="0.25">
      <c r="A293" s="59"/>
      <c r="B293" s="59"/>
      <c r="C293" s="56"/>
      <c r="D293" s="56"/>
      <c r="E293" s="56"/>
      <c r="F293" s="53"/>
      <c r="G293" s="53"/>
      <c r="H293" s="53"/>
      <c r="I293" s="53"/>
      <c r="J293" s="53"/>
      <c r="K293" s="53"/>
      <c r="L293" s="60"/>
      <c r="M293" s="60"/>
      <c r="N293" s="60"/>
      <c r="O293" s="60"/>
      <c r="P293" s="60"/>
      <c r="Q293" s="56"/>
      <c r="R293" s="56"/>
      <c r="S293" s="56"/>
      <c r="T293" s="56"/>
      <c r="U293" s="60"/>
      <c r="V293" s="60"/>
      <c r="W293" s="60"/>
      <c r="X293" s="61"/>
      <c r="Y293" s="61"/>
      <c r="Z293" s="60"/>
      <c r="AA293" s="60"/>
      <c r="AB293" s="60"/>
      <c r="AC293" s="60"/>
      <c r="AD293" s="62"/>
      <c r="AE293" s="60"/>
      <c r="AF293" s="60"/>
      <c r="AG293" s="60"/>
      <c r="AH293" s="60"/>
      <c r="AI293" s="61"/>
      <c r="AJ293" s="63"/>
      <c r="AK293" s="60"/>
      <c r="AL293" s="61"/>
      <c r="AM293" s="63"/>
      <c r="AN293" s="60"/>
      <c r="AO293" s="60"/>
      <c r="AP293" s="60"/>
      <c r="AQ293" s="61"/>
      <c r="AR293" s="63"/>
      <c r="AS293" s="60"/>
      <c r="AT293" s="60"/>
      <c r="AU293" s="59"/>
      <c r="AV293" s="59"/>
    </row>
    <row r="294" spans="1:48" ht="13.5" customHeight="1" x14ac:dyDescent="0.25">
      <c r="A294" s="59"/>
      <c r="B294" s="59"/>
      <c r="C294" s="56"/>
      <c r="D294" s="56"/>
      <c r="E294" s="56"/>
      <c r="F294" s="53"/>
      <c r="G294" s="53"/>
      <c r="H294" s="53"/>
      <c r="I294" s="53"/>
      <c r="J294" s="53"/>
      <c r="K294" s="53"/>
      <c r="L294" s="60"/>
      <c r="M294" s="60"/>
      <c r="N294" s="60"/>
      <c r="O294" s="60"/>
      <c r="P294" s="60"/>
      <c r="Q294" s="56"/>
      <c r="R294" s="56"/>
      <c r="S294" s="56"/>
      <c r="T294" s="56"/>
      <c r="U294" s="60"/>
      <c r="V294" s="60"/>
      <c r="W294" s="60"/>
      <c r="X294" s="61"/>
      <c r="Y294" s="61"/>
      <c r="Z294" s="60"/>
      <c r="AA294" s="60"/>
      <c r="AB294" s="60"/>
      <c r="AC294" s="60"/>
      <c r="AD294" s="62"/>
      <c r="AE294" s="60"/>
      <c r="AF294" s="60"/>
      <c r="AG294" s="60"/>
      <c r="AH294" s="60"/>
      <c r="AI294" s="61"/>
      <c r="AJ294" s="63"/>
      <c r="AK294" s="60"/>
      <c r="AL294" s="61"/>
      <c r="AM294" s="63"/>
      <c r="AN294" s="60"/>
      <c r="AO294" s="60"/>
      <c r="AP294" s="60"/>
      <c r="AQ294" s="61"/>
      <c r="AR294" s="63"/>
      <c r="AS294" s="60"/>
      <c r="AT294" s="60"/>
      <c r="AU294" s="59"/>
      <c r="AV294" s="59"/>
    </row>
    <row r="295" spans="1:48" ht="13.5" customHeight="1" x14ac:dyDescent="0.25">
      <c r="A295" s="59"/>
      <c r="B295" s="59"/>
      <c r="C295" s="56"/>
      <c r="D295" s="56"/>
      <c r="E295" s="56"/>
      <c r="F295" s="53"/>
      <c r="G295" s="53"/>
      <c r="H295" s="53"/>
      <c r="I295" s="53"/>
      <c r="J295" s="53"/>
      <c r="K295" s="53"/>
      <c r="L295" s="60"/>
      <c r="M295" s="60"/>
      <c r="N295" s="60"/>
      <c r="O295" s="60"/>
      <c r="P295" s="60"/>
      <c r="Q295" s="56"/>
      <c r="R295" s="56"/>
      <c r="S295" s="56"/>
      <c r="T295" s="56"/>
      <c r="U295" s="60"/>
      <c r="V295" s="60"/>
      <c r="W295" s="60"/>
      <c r="X295" s="61"/>
      <c r="Y295" s="61"/>
      <c r="Z295" s="60"/>
      <c r="AA295" s="60"/>
      <c r="AB295" s="60"/>
      <c r="AC295" s="60"/>
      <c r="AD295" s="62"/>
      <c r="AE295" s="60"/>
      <c r="AF295" s="60"/>
      <c r="AG295" s="60"/>
      <c r="AH295" s="60"/>
      <c r="AI295" s="61"/>
      <c r="AJ295" s="63"/>
      <c r="AK295" s="60"/>
      <c r="AL295" s="61"/>
      <c r="AM295" s="63"/>
      <c r="AN295" s="60"/>
      <c r="AO295" s="60"/>
      <c r="AP295" s="60"/>
      <c r="AQ295" s="61"/>
      <c r="AR295" s="63"/>
      <c r="AS295" s="60"/>
      <c r="AT295" s="60"/>
      <c r="AU295" s="59"/>
      <c r="AV295" s="59"/>
    </row>
    <row r="296" spans="1:48" ht="13.5" customHeight="1" x14ac:dyDescent="0.25">
      <c r="A296" s="59"/>
      <c r="B296" s="59"/>
      <c r="C296" s="56"/>
      <c r="D296" s="56"/>
      <c r="E296" s="56"/>
      <c r="F296" s="53"/>
      <c r="G296" s="53"/>
      <c r="H296" s="53"/>
      <c r="I296" s="53"/>
      <c r="J296" s="53"/>
      <c r="K296" s="53"/>
      <c r="L296" s="60"/>
      <c r="M296" s="60"/>
      <c r="N296" s="60"/>
      <c r="O296" s="60"/>
      <c r="P296" s="60"/>
      <c r="Q296" s="56"/>
      <c r="R296" s="56"/>
      <c r="S296" s="56"/>
      <c r="T296" s="56"/>
      <c r="U296" s="60"/>
      <c r="V296" s="60"/>
      <c r="W296" s="60"/>
      <c r="X296" s="61"/>
      <c r="Y296" s="61"/>
      <c r="Z296" s="60"/>
      <c r="AA296" s="60"/>
      <c r="AB296" s="60"/>
      <c r="AC296" s="60"/>
      <c r="AD296" s="62"/>
      <c r="AE296" s="60"/>
      <c r="AF296" s="60"/>
      <c r="AG296" s="60"/>
      <c r="AH296" s="60"/>
      <c r="AI296" s="61"/>
      <c r="AJ296" s="63"/>
      <c r="AK296" s="60"/>
      <c r="AL296" s="61"/>
      <c r="AM296" s="63"/>
      <c r="AN296" s="60"/>
      <c r="AO296" s="60"/>
      <c r="AP296" s="60"/>
      <c r="AQ296" s="61"/>
      <c r="AR296" s="63"/>
      <c r="AS296" s="60"/>
      <c r="AT296" s="60"/>
      <c r="AU296" s="59"/>
      <c r="AV296" s="59"/>
    </row>
    <row r="297" spans="1:48" ht="13.5" customHeight="1" x14ac:dyDescent="0.25">
      <c r="A297" s="59"/>
      <c r="B297" s="59"/>
      <c r="C297" s="56"/>
      <c r="D297" s="56"/>
      <c r="E297" s="56"/>
      <c r="F297" s="53"/>
      <c r="G297" s="53"/>
      <c r="H297" s="53"/>
      <c r="I297" s="53"/>
      <c r="J297" s="53"/>
      <c r="K297" s="53"/>
      <c r="L297" s="60"/>
      <c r="M297" s="60"/>
      <c r="N297" s="60"/>
      <c r="O297" s="60"/>
      <c r="P297" s="60"/>
      <c r="Q297" s="56"/>
      <c r="R297" s="56"/>
      <c r="S297" s="56"/>
      <c r="T297" s="56"/>
      <c r="U297" s="60"/>
      <c r="V297" s="60"/>
      <c r="W297" s="60"/>
      <c r="X297" s="61"/>
      <c r="Y297" s="61"/>
      <c r="Z297" s="60"/>
      <c r="AA297" s="60"/>
      <c r="AB297" s="60"/>
      <c r="AC297" s="60"/>
      <c r="AD297" s="62"/>
      <c r="AE297" s="60"/>
      <c r="AF297" s="60"/>
      <c r="AG297" s="60"/>
      <c r="AH297" s="60"/>
      <c r="AI297" s="61"/>
      <c r="AJ297" s="63"/>
      <c r="AK297" s="60"/>
      <c r="AL297" s="61"/>
      <c r="AM297" s="63"/>
      <c r="AN297" s="60"/>
      <c r="AO297" s="60"/>
      <c r="AP297" s="60"/>
      <c r="AQ297" s="61"/>
      <c r="AR297" s="63"/>
      <c r="AS297" s="60"/>
      <c r="AT297" s="60"/>
      <c r="AU297" s="59"/>
      <c r="AV297" s="59"/>
    </row>
    <row r="298" spans="1:48" ht="13.5" customHeight="1" x14ac:dyDescent="0.25">
      <c r="A298" s="59"/>
      <c r="B298" s="59"/>
      <c r="C298" s="56"/>
      <c r="D298" s="56"/>
      <c r="E298" s="56"/>
      <c r="F298" s="53"/>
      <c r="G298" s="53"/>
      <c r="H298" s="53"/>
      <c r="I298" s="53"/>
      <c r="J298" s="53"/>
      <c r="K298" s="53"/>
      <c r="L298" s="60"/>
      <c r="M298" s="60"/>
      <c r="N298" s="60"/>
      <c r="O298" s="60"/>
      <c r="P298" s="60"/>
      <c r="Q298" s="56"/>
      <c r="R298" s="56"/>
      <c r="S298" s="56"/>
      <c r="T298" s="56"/>
      <c r="U298" s="60"/>
      <c r="V298" s="60"/>
      <c r="W298" s="60"/>
      <c r="X298" s="61"/>
      <c r="Y298" s="61"/>
      <c r="Z298" s="60"/>
      <c r="AA298" s="60"/>
      <c r="AB298" s="60"/>
      <c r="AC298" s="60"/>
      <c r="AD298" s="62"/>
      <c r="AE298" s="60"/>
      <c r="AF298" s="60"/>
      <c r="AG298" s="60"/>
      <c r="AH298" s="60"/>
      <c r="AI298" s="61"/>
      <c r="AJ298" s="63"/>
      <c r="AK298" s="60"/>
      <c r="AL298" s="61"/>
      <c r="AM298" s="63"/>
      <c r="AN298" s="60"/>
      <c r="AO298" s="60"/>
      <c r="AP298" s="60"/>
      <c r="AQ298" s="61"/>
      <c r="AR298" s="63"/>
      <c r="AS298" s="60"/>
      <c r="AT298" s="60"/>
      <c r="AU298" s="59"/>
      <c r="AV298" s="59"/>
    </row>
    <row r="299" spans="1:48" ht="13.5" customHeight="1" x14ac:dyDescent="0.25">
      <c r="A299" s="59"/>
      <c r="B299" s="59"/>
      <c r="C299" s="56"/>
      <c r="D299" s="56"/>
      <c r="E299" s="56"/>
      <c r="F299" s="53"/>
      <c r="G299" s="53"/>
      <c r="H299" s="53"/>
      <c r="I299" s="53"/>
      <c r="J299" s="53"/>
      <c r="K299" s="53"/>
      <c r="L299" s="60"/>
      <c r="M299" s="60"/>
      <c r="N299" s="60"/>
      <c r="O299" s="60"/>
      <c r="P299" s="60"/>
      <c r="Q299" s="56"/>
      <c r="R299" s="56"/>
      <c r="S299" s="56"/>
      <c r="T299" s="56"/>
      <c r="U299" s="60"/>
      <c r="V299" s="60"/>
      <c r="W299" s="60"/>
      <c r="X299" s="61"/>
      <c r="Y299" s="61"/>
      <c r="Z299" s="60"/>
      <c r="AA299" s="60"/>
      <c r="AB299" s="60"/>
      <c r="AC299" s="60"/>
      <c r="AD299" s="62"/>
      <c r="AE299" s="60"/>
      <c r="AF299" s="60"/>
      <c r="AG299" s="60"/>
      <c r="AH299" s="60"/>
      <c r="AI299" s="61"/>
      <c r="AJ299" s="63"/>
      <c r="AK299" s="60"/>
      <c r="AL299" s="61"/>
      <c r="AM299" s="63"/>
      <c r="AN299" s="60"/>
      <c r="AO299" s="60"/>
      <c r="AP299" s="60"/>
      <c r="AQ299" s="61"/>
      <c r="AR299" s="63"/>
      <c r="AS299" s="60"/>
      <c r="AT299" s="60"/>
      <c r="AU299" s="59"/>
      <c r="AV299" s="59"/>
    </row>
    <row r="300" spans="1:48" ht="13.5" customHeight="1" x14ac:dyDescent="0.25">
      <c r="A300" s="59"/>
      <c r="B300" s="59"/>
      <c r="C300" s="56"/>
      <c r="D300" s="56"/>
      <c r="E300" s="56"/>
      <c r="F300" s="53"/>
      <c r="G300" s="53"/>
      <c r="H300" s="53"/>
      <c r="I300" s="53"/>
      <c r="J300" s="53"/>
      <c r="K300" s="53"/>
      <c r="L300" s="60"/>
      <c r="M300" s="60"/>
      <c r="N300" s="60"/>
      <c r="O300" s="60"/>
      <c r="P300" s="60"/>
      <c r="Q300" s="56"/>
      <c r="R300" s="56"/>
      <c r="S300" s="56"/>
      <c r="T300" s="56"/>
      <c r="U300" s="60"/>
      <c r="V300" s="60"/>
      <c r="W300" s="60"/>
      <c r="X300" s="61"/>
      <c r="Y300" s="61"/>
      <c r="Z300" s="60"/>
      <c r="AA300" s="60"/>
      <c r="AB300" s="60"/>
      <c r="AC300" s="60"/>
      <c r="AD300" s="62"/>
      <c r="AE300" s="60"/>
      <c r="AF300" s="60"/>
      <c r="AG300" s="60"/>
      <c r="AH300" s="60"/>
      <c r="AI300" s="61"/>
      <c r="AJ300" s="63"/>
      <c r="AK300" s="60"/>
      <c r="AL300" s="61"/>
      <c r="AM300" s="63"/>
      <c r="AN300" s="60"/>
      <c r="AO300" s="60"/>
      <c r="AP300" s="60"/>
      <c r="AQ300" s="61"/>
      <c r="AR300" s="63"/>
      <c r="AS300" s="60"/>
      <c r="AT300" s="60"/>
      <c r="AU300" s="59"/>
      <c r="AV300" s="59"/>
    </row>
    <row r="301" spans="1:48" ht="13.5" customHeight="1" x14ac:dyDescent="0.25">
      <c r="A301" s="59"/>
      <c r="B301" s="59"/>
      <c r="C301" s="56"/>
      <c r="D301" s="56"/>
      <c r="E301" s="56"/>
      <c r="F301" s="53"/>
      <c r="G301" s="53"/>
      <c r="H301" s="53"/>
      <c r="I301" s="53"/>
      <c r="J301" s="53"/>
      <c r="K301" s="53"/>
      <c r="L301" s="60"/>
      <c r="M301" s="60"/>
      <c r="N301" s="60"/>
      <c r="O301" s="60"/>
      <c r="P301" s="60"/>
      <c r="Q301" s="56"/>
      <c r="R301" s="56"/>
      <c r="S301" s="56"/>
      <c r="T301" s="56"/>
      <c r="U301" s="60"/>
      <c r="V301" s="60"/>
      <c r="W301" s="60"/>
      <c r="X301" s="61"/>
      <c r="Y301" s="61"/>
      <c r="Z301" s="60"/>
      <c r="AA301" s="60"/>
      <c r="AB301" s="60"/>
      <c r="AC301" s="60"/>
      <c r="AD301" s="62"/>
      <c r="AE301" s="60"/>
      <c r="AF301" s="60"/>
      <c r="AG301" s="60"/>
      <c r="AH301" s="60"/>
      <c r="AI301" s="61"/>
      <c r="AJ301" s="63"/>
      <c r="AK301" s="60"/>
      <c r="AL301" s="61"/>
      <c r="AM301" s="63"/>
      <c r="AN301" s="60"/>
      <c r="AO301" s="60"/>
      <c r="AP301" s="60"/>
      <c r="AQ301" s="61"/>
      <c r="AR301" s="63"/>
      <c r="AS301" s="60"/>
      <c r="AT301" s="60"/>
      <c r="AU301" s="59"/>
      <c r="AV301" s="59"/>
    </row>
    <row r="302" spans="1:48" ht="13.5" customHeight="1" x14ac:dyDescent="0.25">
      <c r="A302" s="59"/>
      <c r="B302" s="59"/>
      <c r="C302" s="56"/>
      <c r="D302" s="56"/>
      <c r="E302" s="56"/>
      <c r="F302" s="53"/>
      <c r="G302" s="53"/>
      <c r="H302" s="53"/>
      <c r="I302" s="53"/>
      <c r="J302" s="53"/>
      <c r="K302" s="53"/>
      <c r="L302" s="60"/>
      <c r="M302" s="60"/>
      <c r="N302" s="60"/>
      <c r="O302" s="60"/>
      <c r="P302" s="60"/>
      <c r="Q302" s="56"/>
      <c r="R302" s="56"/>
      <c r="S302" s="56"/>
      <c r="T302" s="56"/>
      <c r="U302" s="60"/>
      <c r="V302" s="60"/>
      <c r="W302" s="60"/>
      <c r="X302" s="61"/>
      <c r="Y302" s="61"/>
      <c r="Z302" s="60"/>
      <c r="AA302" s="60"/>
      <c r="AB302" s="60"/>
      <c r="AC302" s="60"/>
      <c r="AD302" s="62"/>
      <c r="AE302" s="60"/>
      <c r="AF302" s="60"/>
      <c r="AG302" s="60"/>
      <c r="AH302" s="60"/>
      <c r="AI302" s="61"/>
      <c r="AJ302" s="63"/>
      <c r="AK302" s="60"/>
      <c r="AL302" s="61"/>
      <c r="AM302" s="63"/>
      <c r="AN302" s="60"/>
      <c r="AO302" s="60"/>
      <c r="AP302" s="60"/>
      <c r="AQ302" s="61"/>
      <c r="AR302" s="63"/>
      <c r="AS302" s="60"/>
      <c r="AT302" s="60"/>
      <c r="AU302" s="59"/>
      <c r="AV302" s="59"/>
    </row>
    <row r="303" spans="1:48" ht="13.5" customHeight="1" x14ac:dyDescent="0.25">
      <c r="A303" s="59"/>
      <c r="B303" s="59"/>
      <c r="C303" s="56"/>
      <c r="D303" s="56"/>
      <c r="E303" s="56"/>
      <c r="F303" s="53"/>
      <c r="G303" s="53"/>
      <c r="H303" s="53"/>
      <c r="I303" s="53"/>
      <c r="J303" s="53"/>
      <c r="K303" s="53"/>
      <c r="L303" s="60"/>
      <c r="M303" s="60"/>
      <c r="N303" s="60"/>
      <c r="O303" s="60"/>
      <c r="P303" s="60"/>
      <c r="Q303" s="56"/>
      <c r="R303" s="56"/>
      <c r="S303" s="56"/>
      <c r="T303" s="56"/>
      <c r="U303" s="60"/>
      <c r="V303" s="60"/>
      <c r="W303" s="60"/>
      <c r="X303" s="61"/>
      <c r="Y303" s="61"/>
      <c r="Z303" s="60"/>
      <c r="AA303" s="60"/>
      <c r="AB303" s="60"/>
      <c r="AC303" s="60"/>
      <c r="AD303" s="62"/>
      <c r="AE303" s="60"/>
      <c r="AF303" s="60"/>
      <c r="AG303" s="60"/>
      <c r="AH303" s="60"/>
      <c r="AI303" s="61"/>
      <c r="AJ303" s="63"/>
      <c r="AK303" s="60"/>
      <c r="AL303" s="61"/>
      <c r="AM303" s="63"/>
      <c r="AN303" s="60"/>
      <c r="AO303" s="60"/>
      <c r="AP303" s="60"/>
      <c r="AQ303" s="61"/>
      <c r="AR303" s="63"/>
      <c r="AS303" s="60"/>
      <c r="AT303" s="60"/>
      <c r="AU303" s="59"/>
      <c r="AV303" s="59"/>
    </row>
    <row r="304" spans="1:48" ht="13.5" customHeight="1" x14ac:dyDescent="0.25">
      <c r="A304" s="59"/>
      <c r="B304" s="59"/>
      <c r="C304" s="56"/>
      <c r="D304" s="56"/>
      <c r="E304" s="56"/>
      <c r="F304" s="53"/>
      <c r="G304" s="53"/>
      <c r="H304" s="53"/>
      <c r="I304" s="53"/>
      <c r="J304" s="53"/>
      <c r="K304" s="53"/>
      <c r="L304" s="60"/>
      <c r="M304" s="60"/>
      <c r="N304" s="60"/>
      <c r="O304" s="60"/>
      <c r="P304" s="60"/>
      <c r="Q304" s="56"/>
      <c r="R304" s="56"/>
      <c r="S304" s="56"/>
      <c r="T304" s="56"/>
      <c r="U304" s="60"/>
      <c r="V304" s="60"/>
      <c r="W304" s="60"/>
      <c r="X304" s="61"/>
      <c r="Y304" s="61"/>
      <c r="Z304" s="60"/>
      <c r="AA304" s="60"/>
      <c r="AB304" s="60"/>
      <c r="AC304" s="60"/>
      <c r="AD304" s="62"/>
      <c r="AE304" s="60"/>
      <c r="AF304" s="60"/>
      <c r="AG304" s="60"/>
      <c r="AH304" s="60"/>
      <c r="AI304" s="61"/>
      <c r="AJ304" s="63"/>
      <c r="AK304" s="60"/>
      <c r="AL304" s="61"/>
      <c r="AM304" s="63"/>
      <c r="AN304" s="60"/>
      <c r="AO304" s="60"/>
      <c r="AP304" s="60"/>
      <c r="AQ304" s="61"/>
      <c r="AR304" s="63"/>
      <c r="AS304" s="60"/>
      <c r="AT304" s="60"/>
      <c r="AU304" s="59"/>
      <c r="AV304" s="59"/>
    </row>
    <row r="305" spans="1:48" ht="13.5" customHeight="1" x14ac:dyDescent="0.25">
      <c r="A305" s="59"/>
      <c r="B305" s="59"/>
      <c r="C305" s="56"/>
      <c r="D305" s="56"/>
      <c r="E305" s="56"/>
      <c r="F305" s="53"/>
      <c r="G305" s="53"/>
      <c r="H305" s="53"/>
      <c r="I305" s="53"/>
      <c r="J305" s="53"/>
      <c r="K305" s="53"/>
      <c r="L305" s="60"/>
      <c r="M305" s="60"/>
      <c r="N305" s="60"/>
      <c r="O305" s="60"/>
      <c r="P305" s="60"/>
      <c r="Q305" s="56"/>
      <c r="R305" s="56"/>
      <c r="S305" s="56"/>
      <c r="T305" s="56"/>
      <c r="U305" s="60"/>
      <c r="V305" s="60"/>
      <c r="W305" s="60"/>
      <c r="X305" s="61"/>
      <c r="Y305" s="61"/>
      <c r="Z305" s="60"/>
      <c r="AA305" s="60"/>
      <c r="AB305" s="60"/>
      <c r="AC305" s="60"/>
      <c r="AD305" s="62"/>
      <c r="AE305" s="60"/>
      <c r="AF305" s="60"/>
      <c r="AG305" s="60"/>
      <c r="AH305" s="60"/>
      <c r="AI305" s="61"/>
      <c r="AJ305" s="63"/>
      <c r="AK305" s="60"/>
      <c r="AL305" s="61"/>
      <c r="AM305" s="63"/>
      <c r="AN305" s="60"/>
      <c r="AO305" s="60"/>
      <c r="AP305" s="60"/>
      <c r="AQ305" s="61"/>
      <c r="AR305" s="63"/>
      <c r="AS305" s="60"/>
      <c r="AT305" s="60"/>
      <c r="AU305" s="59"/>
      <c r="AV305" s="59"/>
    </row>
    <row r="306" spans="1:48" ht="13.5" customHeight="1" x14ac:dyDescent="0.25">
      <c r="A306" s="59"/>
      <c r="B306" s="59"/>
      <c r="C306" s="56"/>
      <c r="D306" s="56"/>
      <c r="E306" s="56"/>
      <c r="F306" s="53"/>
      <c r="G306" s="53"/>
      <c r="H306" s="53"/>
      <c r="I306" s="53"/>
      <c r="J306" s="53"/>
      <c r="K306" s="53"/>
      <c r="L306" s="60"/>
      <c r="M306" s="60"/>
      <c r="N306" s="60"/>
      <c r="O306" s="60"/>
      <c r="P306" s="60"/>
      <c r="Q306" s="56"/>
      <c r="R306" s="56"/>
      <c r="S306" s="56"/>
      <c r="T306" s="56"/>
      <c r="U306" s="60"/>
      <c r="V306" s="60"/>
      <c r="W306" s="60"/>
      <c r="X306" s="61"/>
      <c r="Y306" s="61"/>
      <c r="Z306" s="60"/>
      <c r="AA306" s="60"/>
      <c r="AB306" s="60"/>
      <c r="AC306" s="60"/>
      <c r="AD306" s="62"/>
      <c r="AE306" s="60"/>
      <c r="AF306" s="60"/>
      <c r="AG306" s="60"/>
      <c r="AH306" s="60"/>
      <c r="AI306" s="61"/>
      <c r="AJ306" s="63"/>
      <c r="AK306" s="60"/>
      <c r="AL306" s="61"/>
      <c r="AM306" s="63"/>
      <c r="AN306" s="60"/>
      <c r="AO306" s="60"/>
      <c r="AP306" s="60"/>
      <c r="AQ306" s="61"/>
      <c r="AR306" s="63"/>
      <c r="AS306" s="60"/>
      <c r="AT306" s="60"/>
      <c r="AU306" s="59"/>
      <c r="AV306" s="59"/>
    </row>
    <row r="307" spans="1:48" ht="13.5" customHeight="1" x14ac:dyDescent="0.25">
      <c r="A307" s="59"/>
      <c r="B307" s="59"/>
      <c r="C307" s="56"/>
      <c r="D307" s="56"/>
      <c r="E307" s="56"/>
      <c r="F307" s="53"/>
      <c r="G307" s="53"/>
      <c r="H307" s="53"/>
      <c r="I307" s="53"/>
      <c r="J307" s="53"/>
      <c r="K307" s="53"/>
      <c r="L307" s="60"/>
      <c r="M307" s="60"/>
      <c r="N307" s="60"/>
      <c r="O307" s="60"/>
      <c r="P307" s="60"/>
      <c r="Q307" s="56"/>
      <c r="R307" s="56"/>
      <c r="S307" s="56"/>
      <c r="T307" s="56"/>
      <c r="U307" s="60"/>
      <c r="V307" s="60"/>
      <c r="W307" s="60"/>
      <c r="X307" s="61"/>
      <c r="Y307" s="61"/>
      <c r="Z307" s="60"/>
      <c r="AA307" s="60"/>
      <c r="AB307" s="60"/>
      <c r="AC307" s="60"/>
      <c r="AD307" s="62"/>
      <c r="AE307" s="60"/>
      <c r="AF307" s="60"/>
      <c r="AG307" s="60"/>
      <c r="AH307" s="60"/>
      <c r="AI307" s="61"/>
      <c r="AJ307" s="63"/>
      <c r="AK307" s="60"/>
      <c r="AL307" s="61"/>
      <c r="AM307" s="63"/>
      <c r="AN307" s="60"/>
      <c r="AO307" s="60"/>
      <c r="AP307" s="60"/>
      <c r="AQ307" s="61"/>
      <c r="AR307" s="63"/>
      <c r="AS307" s="60"/>
      <c r="AT307" s="60"/>
      <c r="AU307" s="59"/>
      <c r="AV307" s="59"/>
    </row>
    <row r="308" spans="1:48" ht="13.5" customHeight="1" x14ac:dyDescent="0.25">
      <c r="A308" s="59"/>
      <c r="B308" s="59"/>
      <c r="C308" s="56"/>
      <c r="D308" s="56"/>
      <c r="E308" s="56"/>
      <c r="F308" s="53"/>
      <c r="G308" s="53"/>
      <c r="H308" s="53"/>
      <c r="I308" s="53"/>
      <c r="J308" s="53"/>
      <c r="K308" s="53"/>
      <c r="L308" s="60"/>
      <c r="M308" s="60"/>
      <c r="N308" s="60"/>
      <c r="O308" s="60"/>
      <c r="P308" s="60"/>
      <c r="Q308" s="56"/>
      <c r="R308" s="56"/>
      <c r="S308" s="56"/>
      <c r="T308" s="56"/>
      <c r="U308" s="60"/>
      <c r="V308" s="60"/>
      <c r="W308" s="60"/>
      <c r="X308" s="61"/>
      <c r="Y308" s="61"/>
      <c r="Z308" s="60"/>
      <c r="AA308" s="60"/>
      <c r="AB308" s="60"/>
      <c r="AC308" s="60"/>
      <c r="AD308" s="62"/>
      <c r="AE308" s="60"/>
      <c r="AF308" s="60"/>
      <c r="AG308" s="60"/>
      <c r="AH308" s="60"/>
      <c r="AI308" s="61"/>
      <c r="AJ308" s="63"/>
      <c r="AK308" s="60"/>
      <c r="AL308" s="61"/>
      <c r="AM308" s="63"/>
      <c r="AN308" s="60"/>
      <c r="AO308" s="60"/>
      <c r="AP308" s="60"/>
      <c r="AQ308" s="61"/>
      <c r="AR308" s="63"/>
      <c r="AS308" s="60"/>
      <c r="AT308" s="60"/>
      <c r="AU308" s="59"/>
      <c r="AV308" s="59"/>
    </row>
    <row r="309" spans="1:48" ht="13.5" customHeight="1" x14ac:dyDescent="0.25">
      <c r="A309" s="59"/>
      <c r="B309" s="59"/>
      <c r="C309" s="56"/>
      <c r="D309" s="56"/>
      <c r="E309" s="56"/>
      <c r="F309" s="53"/>
      <c r="G309" s="53"/>
      <c r="H309" s="53"/>
      <c r="I309" s="53"/>
      <c r="J309" s="53"/>
      <c r="K309" s="53"/>
      <c r="L309" s="60"/>
      <c r="M309" s="60"/>
      <c r="N309" s="60"/>
      <c r="O309" s="60"/>
      <c r="P309" s="60"/>
      <c r="Q309" s="56"/>
      <c r="R309" s="56"/>
      <c r="S309" s="56"/>
      <c r="T309" s="56"/>
      <c r="U309" s="60"/>
      <c r="V309" s="60"/>
      <c r="W309" s="60"/>
      <c r="X309" s="61"/>
      <c r="Y309" s="61"/>
      <c r="Z309" s="60"/>
      <c r="AA309" s="60"/>
      <c r="AB309" s="60"/>
      <c r="AC309" s="60"/>
      <c r="AD309" s="62"/>
      <c r="AE309" s="60"/>
      <c r="AF309" s="60"/>
      <c r="AG309" s="60"/>
      <c r="AH309" s="60"/>
      <c r="AI309" s="61"/>
      <c r="AJ309" s="63"/>
      <c r="AK309" s="60"/>
      <c r="AL309" s="61"/>
      <c r="AM309" s="63"/>
      <c r="AN309" s="60"/>
      <c r="AO309" s="60"/>
      <c r="AP309" s="60"/>
      <c r="AQ309" s="61"/>
      <c r="AR309" s="63"/>
      <c r="AS309" s="60"/>
      <c r="AT309" s="60"/>
      <c r="AU309" s="59"/>
      <c r="AV309" s="59"/>
    </row>
    <row r="310" spans="1:48" ht="13.5" customHeight="1" x14ac:dyDescent="0.25">
      <c r="A310" s="59"/>
      <c r="B310" s="59"/>
      <c r="C310" s="56"/>
      <c r="D310" s="56"/>
      <c r="E310" s="56"/>
      <c r="F310" s="53"/>
      <c r="G310" s="53"/>
      <c r="H310" s="53"/>
      <c r="I310" s="53"/>
      <c r="J310" s="53"/>
      <c r="K310" s="53"/>
      <c r="L310" s="60"/>
      <c r="M310" s="60"/>
      <c r="N310" s="60"/>
      <c r="O310" s="60"/>
      <c r="P310" s="60"/>
      <c r="Q310" s="56"/>
      <c r="R310" s="56"/>
      <c r="S310" s="56"/>
      <c r="T310" s="56"/>
      <c r="U310" s="60"/>
      <c r="V310" s="60"/>
      <c r="W310" s="60"/>
      <c r="X310" s="61"/>
      <c r="Y310" s="61"/>
      <c r="Z310" s="60"/>
      <c r="AA310" s="60"/>
      <c r="AB310" s="60"/>
      <c r="AC310" s="60"/>
      <c r="AD310" s="62"/>
      <c r="AE310" s="60"/>
      <c r="AF310" s="60"/>
      <c r="AG310" s="60"/>
      <c r="AH310" s="60"/>
      <c r="AI310" s="61"/>
      <c r="AJ310" s="63"/>
      <c r="AK310" s="60"/>
      <c r="AL310" s="61"/>
      <c r="AM310" s="63"/>
      <c r="AN310" s="60"/>
      <c r="AO310" s="60"/>
      <c r="AP310" s="60"/>
      <c r="AQ310" s="61"/>
      <c r="AR310" s="63"/>
      <c r="AS310" s="60"/>
      <c r="AT310" s="60"/>
      <c r="AU310" s="59"/>
      <c r="AV310" s="59"/>
    </row>
    <row r="311" spans="1:48" ht="13.5" customHeight="1" x14ac:dyDescent="0.25">
      <c r="A311" s="59"/>
      <c r="B311" s="59"/>
      <c r="C311" s="56"/>
      <c r="D311" s="56"/>
      <c r="E311" s="56"/>
      <c r="F311" s="53"/>
      <c r="G311" s="53"/>
      <c r="H311" s="53"/>
      <c r="I311" s="53"/>
      <c r="J311" s="53"/>
      <c r="K311" s="53"/>
      <c r="L311" s="60"/>
      <c r="M311" s="60"/>
      <c r="N311" s="60"/>
      <c r="O311" s="60"/>
      <c r="P311" s="60"/>
      <c r="Q311" s="56"/>
      <c r="R311" s="56"/>
      <c r="S311" s="56"/>
      <c r="T311" s="56"/>
      <c r="U311" s="60"/>
      <c r="V311" s="60"/>
      <c r="W311" s="60"/>
      <c r="X311" s="61"/>
      <c r="Y311" s="61"/>
      <c r="Z311" s="60"/>
      <c r="AA311" s="60"/>
      <c r="AB311" s="60"/>
      <c r="AC311" s="60"/>
      <c r="AD311" s="62"/>
      <c r="AE311" s="60"/>
      <c r="AF311" s="60"/>
      <c r="AG311" s="60"/>
      <c r="AH311" s="60"/>
      <c r="AI311" s="61"/>
      <c r="AJ311" s="63"/>
      <c r="AK311" s="60"/>
      <c r="AL311" s="61"/>
      <c r="AM311" s="63"/>
      <c r="AN311" s="60"/>
      <c r="AO311" s="60"/>
      <c r="AP311" s="60"/>
      <c r="AQ311" s="61"/>
      <c r="AR311" s="63"/>
      <c r="AS311" s="60"/>
      <c r="AT311" s="60"/>
      <c r="AU311" s="59"/>
      <c r="AV311" s="59"/>
    </row>
    <row r="312" spans="1:48" ht="13.5" customHeight="1" x14ac:dyDescent="0.25">
      <c r="A312" s="59"/>
      <c r="B312" s="59"/>
      <c r="C312" s="56"/>
      <c r="D312" s="56"/>
      <c r="E312" s="56"/>
      <c r="F312" s="53"/>
      <c r="G312" s="53"/>
      <c r="H312" s="53"/>
      <c r="I312" s="53"/>
      <c r="J312" s="53"/>
      <c r="K312" s="53"/>
      <c r="L312" s="60"/>
      <c r="M312" s="60"/>
      <c r="N312" s="60"/>
      <c r="O312" s="60"/>
      <c r="P312" s="60"/>
      <c r="Q312" s="56"/>
      <c r="R312" s="56"/>
      <c r="S312" s="56"/>
      <c r="T312" s="56"/>
      <c r="U312" s="60"/>
      <c r="V312" s="60"/>
      <c r="W312" s="60"/>
      <c r="X312" s="61"/>
      <c r="Y312" s="61"/>
      <c r="Z312" s="60"/>
      <c r="AA312" s="60"/>
      <c r="AB312" s="60"/>
      <c r="AC312" s="60"/>
      <c r="AD312" s="62"/>
      <c r="AE312" s="60"/>
      <c r="AF312" s="60"/>
      <c r="AG312" s="60"/>
      <c r="AH312" s="60"/>
      <c r="AI312" s="61"/>
      <c r="AJ312" s="63"/>
      <c r="AK312" s="60"/>
      <c r="AL312" s="61"/>
      <c r="AM312" s="63"/>
      <c r="AN312" s="60"/>
      <c r="AO312" s="60"/>
      <c r="AP312" s="60"/>
      <c r="AQ312" s="61"/>
      <c r="AR312" s="63"/>
      <c r="AS312" s="60"/>
      <c r="AT312" s="60"/>
      <c r="AU312" s="59"/>
      <c r="AV312" s="59"/>
    </row>
    <row r="313" spans="1:48" ht="13.5" customHeight="1" x14ac:dyDescent="0.25">
      <c r="A313" s="59"/>
      <c r="B313" s="59"/>
      <c r="C313" s="56"/>
      <c r="D313" s="56"/>
      <c r="E313" s="56"/>
      <c r="F313" s="53"/>
      <c r="G313" s="53"/>
      <c r="H313" s="53"/>
      <c r="I313" s="53"/>
      <c r="J313" s="53"/>
      <c r="K313" s="53"/>
      <c r="L313" s="60"/>
      <c r="M313" s="60"/>
      <c r="N313" s="60"/>
      <c r="O313" s="60"/>
      <c r="P313" s="60"/>
      <c r="Q313" s="56"/>
      <c r="R313" s="56"/>
      <c r="S313" s="56"/>
      <c r="T313" s="56"/>
      <c r="U313" s="60"/>
      <c r="V313" s="60"/>
      <c r="W313" s="60"/>
      <c r="X313" s="61"/>
      <c r="Y313" s="61"/>
      <c r="Z313" s="60"/>
      <c r="AA313" s="60"/>
      <c r="AB313" s="60"/>
      <c r="AC313" s="60"/>
      <c r="AD313" s="62"/>
      <c r="AE313" s="60"/>
      <c r="AF313" s="60"/>
      <c r="AG313" s="60"/>
      <c r="AH313" s="60"/>
      <c r="AI313" s="61"/>
      <c r="AJ313" s="63"/>
      <c r="AK313" s="60"/>
      <c r="AL313" s="61"/>
      <c r="AM313" s="63"/>
      <c r="AN313" s="60"/>
      <c r="AO313" s="60"/>
      <c r="AP313" s="60"/>
      <c r="AQ313" s="61"/>
      <c r="AR313" s="63"/>
      <c r="AS313" s="60"/>
      <c r="AT313" s="60"/>
      <c r="AU313" s="59"/>
      <c r="AV313" s="59"/>
    </row>
    <row r="314" spans="1:48" ht="13.5" customHeight="1" x14ac:dyDescent="0.25">
      <c r="A314" s="59"/>
      <c r="B314" s="59"/>
      <c r="C314" s="56"/>
      <c r="D314" s="56"/>
      <c r="E314" s="56"/>
      <c r="F314" s="53"/>
      <c r="G314" s="53"/>
      <c r="H314" s="53"/>
      <c r="I314" s="53"/>
      <c r="J314" s="53"/>
      <c r="K314" s="53"/>
      <c r="L314" s="60"/>
      <c r="M314" s="60"/>
      <c r="N314" s="60"/>
      <c r="O314" s="60"/>
      <c r="P314" s="60"/>
      <c r="Q314" s="56"/>
      <c r="R314" s="56"/>
      <c r="S314" s="56"/>
      <c r="T314" s="56"/>
      <c r="U314" s="60"/>
      <c r="V314" s="60"/>
      <c r="W314" s="60"/>
      <c r="X314" s="61"/>
      <c r="Y314" s="61"/>
      <c r="Z314" s="60"/>
      <c r="AA314" s="60"/>
      <c r="AB314" s="60"/>
      <c r="AC314" s="60"/>
      <c r="AD314" s="62"/>
      <c r="AE314" s="60"/>
      <c r="AF314" s="60"/>
      <c r="AG314" s="60"/>
      <c r="AH314" s="60"/>
      <c r="AI314" s="61"/>
      <c r="AJ314" s="63"/>
      <c r="AK314" s="60"/>
      <c r="AL314" s="61"/>
      <c r="AM314" s="63"/>
      <c r="AN314" s="60"/>
      <c r="AO314" s="60"/>
      <c r="AP314" s="60"/>
      <c r="AQ314" s="61"/>
      <c r="AR314" s="63"/>
      <c r="AS314" s="60"/>
      <c r="AT314" s="60"/>
      <c r="AU314" s="59"/>
      <c r="AV314" s="59"/>
    </row>
    <row r="315" spans="1:48" ht="13.5" customHeight="1" x14ac:dyDescent="0.25">
      <c r="A315" s="59"/>
      <c r="B315" s="59"/>
      <c r="C315" s="56"/>
      <c r="D315" s="56"/>
      <c r="E315" s="56"/>
      <c r="F315" s="53"/>
      <c r="G315" s="53"/>
      <c r="H315" s="53"/>
      <c r="I315" s="53"/>
      <c r="J315" s="53"/>
      <c r="K315" s="53"/>
      <c r="L315" s="60"/>
      <c r="M315" s="60"/>
      <c r="N315" s="60"/>
      <c r="O315" s="60"/>
      <c r="P315" s="60"/>
      <c r="Q315" s="56"/>
      <c r="R315" s="56"/>
      <c r="S315" s="56"/>
      <c r="T315" s="56"/>
      <c r="U315" s="60"/>
      <c r="V315" s="60"/>
      <c r="W315" s="60"/>
      <c r="X315" s="61"/>
      <c r="Y315" s="61"/>
      <c r="Z315" s="60"/>
      <c r="AA315" s="60"/>
      <c r="AB315" s="60"/>
      <c r="AC315" s="60"/>
      <c r="AD315" s="62"/>
      <c r="AE315" s="60"/>
      <c r="AF315" s="60"/>
      <c r="AG315" s="60"/>
      <c r="AH315" s="60"/>
      <c r="AI315" s="61"/>
      <c r="AJ315" s="63"/>
      <c r="AK315" s="60"/>
      <c r="AL315" s="61"/>
      <c r="AM315" s="63"/>
      <c r="AN315" s="60"/>
      <c r="AO315" s="60"/>
      <c r="AP315" s="60"/>
      <c r="AQ315" s="61"/>
      <c r="AR315" s="63"/>
      <c r="AS315" s="60"/>
      <c r="AT315" s="60"/>
      <c r="AU315" s="59"/>
      <c r="AV315" s="59"/>
    </row>
    <row r="316" spans="1:48" ht="13.5" customHeight="1" x14ac:dyDescent="0.25">
      <c r="A316" s="59"/>
      <c r="B316" s="59"/>
      <c r="C316" s="56"/>
      <c r="D316" s="56"/>
      <c r="E316" s="56"/>
      <c r="F316" s="53"/>
      <c r="G316" s="53"/>
      <c r="H316" s="53"/>
      <c r="I316" s="53"/>
      <c r="J316" s="53"/>
      <c r="K316" s="53"/>
      <c r="L316" s="60"/>
      <c r="M316" s="60"/>
      <c r="N316" s="60"/>
      <c r="O316" s="60"/>
      <c r="P316" s="60"/>
      <c r="Q316" s="56"/>
      <c r="R316" s="56"/>
      <c r="S316" s="56"/>
      <c r="T316" s="56"/>
      <c r="U316" s="60"/>
      <c r="V316" s="60"/>
      <c r="W316" s="60"/>
      <c r="X316" s="61"/>
      <c r="Y316" s="61"/>
      <c r="Z316" s="60"/>
      <c r="AA316" s="60"/>
      <c r="AB316" s="60"/>
      <c r="AC316" s="60"/>
      <c r="AD316" s="62"/>
      <c r="AE316" s="60"/>
      <c r="AF316" s="60"/>
      <c r="AG316" s="60"/>
      <c r="AH316" s="60"/>
      <c r="AI316" s="61"/>
      <c r="AJ316" s="63"/>
      <c r="AK316" s="60"/>
      <c r="AL316" s="61"/>
      <c r="AM316" s="63"/>
      <c r="AN316" s="60"/>
      <c r="AO316" s="60"/>
      <c r="AP316" s="60"/>
      <c r="AQ316" s="61"/>
      <c r="AR316" s="63"/>
      <c r="AS316" s="60"/>
      <c r="AT316" s="60"/>
      <c r="AU316" s="59"/>
      <c r="AV316" s="59"/>
    </row>
    <row r="317" spans="1:48" ht="13.5" customHeight="1" x14ac:dyDescent="0.25">
      <c r="A317" s="59"/>
      <c r="B317" s="59"/>
      <c r="C317" s="56"/>
      <c r="D317" s="56"/>
      <c r="E317" s="56"/>
      <c r="F317" s="53"/>
      <c r="G317" s="53"/>
      <c r="H317" s="53"/>
      <c r="I317" s="53"/>
      <c r="J317" s="53"/>
      <c r="K317" s="53"/>
      <c r="L317" s="60"/>
      <c r="M317" s="60"/>
      <c r="N317" s="60"/>
      <c r="O317" s="60"/>
      <c r="P317" s="60"/>
      <c r="Q317" s="56"/>
      <c r="R317" s="56"/>
      <c r="S317" s="56"/>
      <c r="T317" s="56"/>
      <c r="U317" s="60"/>
      <c r="V317" s="60"/>
      <c r="W317" s="60"/>
      <c r="X317" s="61"/>
      <c r="Y317" s="61"/>
      <c r="Z317" s="60"/>
      <c r="AA317" s="60"/>
      <c r="AB317" s="60"/>
      <c r="AC317" s="60"/>
      <c r="AD317" s="62"/>
      <c r="AE317" s="60"/>
      <c r="AF317" s="60"/>
      <c r="AG317" s="60"/>
      <c r="AH317" s="60"/>
      <c r="AI317" s="61"/>
      <c r="AJ317" s="63"/>
      <c r="AK317" s="60"/>
      <c r="AL317" s="61"/>
      <c r="AM317" s="63"/>
      <c r="AN317" s="60"/>
      <c r="AO317" s="60"/>
      <c r="AP317" s="60"/>
      <c r="AQ317" s="61"/>
      <c r="AR317" s="63"/>
      <c r="AS317" s="60"/>
      <c r="AT317" s="60"/>
      <c r="AU317" s="59"/>
      <c r="AV317" s="59"/>
    </row>
    <row r="318" spans="1:48" ht="13.5" customHeight="1" x14ac:dyDescent="0.25">
      <c r="A318" s="59"/>
      <c r="B318" s="59"/>
      <c r="C318" s="56"/>
      <c r="D318" s="56"/>
      <c r="E318" s="56"/>
      <c r="F318" s="53"/>
      <c r="G318" s="53"/>
      <c r="H318" s="53"/>
      <c r="I318" s="53"/>
      <c r="J318" s="53"/>
      <c r="K318" s="53"/>
      <c r="L318" s="60"/>
      <c r="M318" s="60"/>
      <c r="N318" s="60"/>
      <c r="O318" s="60"/>
      <c r="P318" s="60"/>
      <c r="Q318" s="56"/>
      <c r="R318" s="56"/>
      <c r="S318" s="56"/>
      <c r="T318" s="56"/>
      <c r="U318" s="60"/>
      <c r="V318" s="60"/>
      <c r="W318" s="60"/>
      <c r="X318" s="61"/>
      <c r="Y318" s="61"/>
      <c r="Z318" s="60"/>
      <c r="AA318" s="60"/>
      <c r="AB318" s="60"/>
      <c r="AC318" s="60"/>
      <c r="AD318" s="62"/>
      <c r="AE318" s="60"/>
      <c r="AF318" s="60"/>
      <c r="AG318" s="60"/>
      <c r="AH318" s="60"/>
      <c r="AI318" s="61"/>
      <c r="AJ318" s="63"/>
      <c r="AK318" s="60"/>
      <c r="AL318" s="61"/>
      <c r="AM318" s="63"/>
      <c r="AN318" s="60"/>
      <c r="AO318" s="60"/>
      <c r="AP318" s="60"/>
      <c r="AQ318" s="61"/>
      <c r="AR318" s="63"/>
      <c r="AS318" s="60"/>
      <c r="AT318" s="60"/>
      <c r="AU318" s="59"/>
      <c r="AV318" s="59"/>
    </row>
    <row r="319" spans="1:48" ht="13.5" customHeight="1" x14ac:dyDescent="0.25">
      <c r="A319" s="59"/>
      <c r="B319" s="59"/>
      <c r="C319" s="56"/>
      <c r="D319" s="56"/>
      <c r="E319" s="56"/>
      <c r="F319" s="53"/>
      <c r="G319" s="53"/>
      <c r="H319" s="53"/>
      <c r="I319" s="53"/>
      <c r="J319" s="53"/>
      <c r="K319" s="53"/>
      <c r="L319" s="60"/>
      <c r="M319" s="60"/>
      <c r="N319" s="60"/>
      <c r="O319" s="60"/>
      <c r="P319" s="60"/>
      <c r="Q319" s="56"/>
      <c r="R319" s="56"/>
      <c r="S319" s="56"/>
      <c r="T319" s="56"/>
      <c r="U319" s="60"/>
      <c r="V319" s="60"/>
      <c r="W319" s="60"/>
      <c r="X319" s="61"/>
      <c r="Y319" s="61"/>
      <c r="Z319" s="60"/>
      <c r="AA319" s="60"/>
      <c r="AB319" s="60"/>
      <c r="AC319" s="60"/>
      <c r="AD319" s="62"/>
      <c r="AE319" s="60"/>
      <c r="AF319" s="60"/>
      <c r="AG319" s="60"/>
      <c r="AH319" s="60"/>
      <c r="AI319" s="61"/>
      <c r="AJ319" s="63"/>
      <c r="AK319" s="60"/>
      <c r="AL319" s="61"/>
      <c r="AM319" s="63"/>
      <c r="AN319" s="60"/>
      <c r="AO319" s="60"/>
      <c r="AP319" s="60"/>
      <c r="AQ319" s="61"/>
      <c r="AR319" s="63"/>
      <c r="AS319" s="60"/>
      <c r="AT319" s="60"/>
      <c r="AU319" s="59"/>
      <c r="AV319" s="59"/>
    </row>
    <row r="320" spans="1:48" ht="13.5" customHeight="1" x14ac:dyDescent="0.25">
      <c r="A320" s="59"/>
      <c r="B320" s="59"/>
      <c r="C320" s="56"/>
      <c r="D320" s="56"/>
      <c r="E320" s="56"/>
      <c r="F320" s="53"/>
      <c r="G320" s="53"/>
      <c r="H320" s="53"/>
      <c r="I320" s="53"/>
      <c r="J320" s="53"/>
      <c r="K320" s="53"/>
      <c r="L320" s="60"/>
      <c r="M320" s="60"/>
      <c r="N320" s="60"/>
      <c r="O320" s="60"/>
      <c r="P320" s="60"/>
      <c r="Q320" s="56"/>
      <c r="R320" s="56"/>
      <c r="S320" s="56"/>
      <c r="T320" s="56"/>
      <c r="U320" s="60"/>
      <c r="V320" s="60"/>
      <c r="W320" s="60"/>
      <c r="X320" s="61"/>
      <c r="Y320" s="61"/>
      <c r="Z320" s="60"/>
      <c r="AA320" s="60"/>
      <c r="AB320" s="60"/>
      <c r="AC320" s="60"/>
      <c r="AD320" s="62"/>
      <c r="AE320" s="60"/>
      <c r="AF320" s="60"/>
      <c r="AG320" s="60"/>
      <c r="AH320" s="60"/>
      <c r="AI320" s="61"/>
      <c r="AJ320" s="63"/>
      <c r="AK320" s="60"/>
      <c r="AL320" s="61"/>
      <c r="AM320" s="63"/>
      <c r="AN320" s="60"/>
      <c r="AO320" s="60"/>
      <c r="AP320" s="60"/>
      <c r="AQ320" s="61"/>
      <c r="AR320" s="63"/>
      <c r="AS320" s="60"/>
      <c r="AT320" s="60"/>
      <c r="AU320" s="59"/>
      <c r="AV320" s="59"/>
    </row>
    <row r="321" spans="1:48" ht="13.5" customHeight="1" x14ac:dyDescent="0.25">
      <c r="A321" s="59"/>
      <c r="B321" s="59"/>
      <c r="C321" s="56"/>
      <c r="D321" s="56"/>
      <c r="E321" s="56"/>
      <c r="F321" s="53"/>
      <c r="G321" s="53"/>
      <c r="H321" s="53"/>
      <c r="I321" s="53"/>
      <c r="J321" s="53"/>
      <c r="K321" s="53"/>
      <c r="L321" s="60"/>
      <c r="M321" s="60"/>
      <c r="N321" s="60"/>
      <c r="O321" s="60"/>
      <c r="P321" s="60"/>
      <c r="Q321" s="56"/>
      <c r="R321" s="56"/>
      <c r="S321" s="56"/>
      <c r="T321" s="56"/>
      <c r="U321" s="60"/>
      <c r="V321" s="60"/>
      <c r="W321" s="60"/>
      <c r="X321" s="61"/>
      <c r="Y321" s="61"/>
      <c r="Z321" s="60"/>
      <c r="AA321" s="60"/>
      <c r="AB321" s="60"/>
      <c r="AC321" s="60"/>
      <c r="AD321" s="62"/>
      <c r="AE321" s="60"/>
      <c r="AF321" s="60"/>
      <c r="AG321" s="60"/>
      <c r="AH321" s="60"/>
      <c r="AI321" s="61"/>
      <c r="AJ321" s="63"/>
      <c r="AK321" s="60"/>
      <c r="AL321" s="61"/>
      <c r="AM321" s="63"/>
      <c r="AN321" s="60"/>
      <c r="AO321" s="60"/>
      <c r="AP321" s="60"/>
      <c r="AQ321" s="61"/>
      <c r="AR321" s="63"/>
      <c r="AS321" s="60"/>
      <c r="AT321" s="60"/>
      <c r="AU321" s="59"/>
      <c r="AV321" s="59"/>
    </row>
    <row r="322" spans="1:48" ht="13.5" customHeight="1" x14ac:dyDescent="0.25">
      <c r="A322" s="59"/>
      <c r="B322" s="59"/>
      <c r="C322" s="56"/>
      <c r="D322" s="56"/>
      <c r="E322" s="56"/>
      <c r="F322" s="53"/>
      <c r="G322" s="53"/>
      <c r="H322" s="53"/>
      <c r="I322" s="53"/>
      <c r="J322" s="53"/>
      <c r="K322" s="53"/>
      <c r="L322" s="60"/>
      <c r="M322" s="60"/>
      <c r="N322" s="60"/>
      <c r="O322" s="60"/>
      <c r="P322" s="60"/>
      <c r="Q322" s="56"/>
      <c r="R322" s="56"/>
      <c r="S322" s="56"/>
      <c r="T322" s="56"/>
      <c r="U322" s="60"/>
      <c r="V322" s="60"/>
      <c r="W322" s="60"/>
      <c r="X322" s="61"/>
      <c r="Y322" s="61"/>
      <c r="Z322" s="60"/>
      <c r="AA322" s="60"/>
      <c r="AB322" s="60"/>
      <c r="AC322" s="60"/>
      <c r="AD322" s="62"/>
      <c r="AE322" s="60"/>
      <c r="AF322" s="60"/>
      <c r="AG322" s="60"/>
      <c r="AH322" s="60"/>
      <c r="AI322" s="61"/>
      <c r="AJ322" s="63"/>
      <c r="AK322" s="60"/>
      <c r="AL322" s="61"/>
      <c r="AM322" s="63"/>
      <c r="AN322" s="60"/>
      <c r="AO322" s="60"/>
      <c r="AP322" s="60"/>
      <c r="AQ322" s="61"/>
      <c r="AR322" s="63"/>
      <c r="AS322" s="60"/>
      <c r="AT322" s="60"/>
      <c r="AU322" s="59"/>
      <c r="AV322" s="59"/>
    </row>
    <row r="323" spans="1:48" ht="13.5" customHeight="1" x14ac:dyDescent="0.25">
      <c r="A323" s="59"/>
      <c r="B323" s="59"/>
      <c r="C323" s="56"/>
      <c r="D323" s="56"/>
      <c r="E323" s="56"/>
      <c r="F323" s="53"/>
      <c r="G323" s="53"/>
      <c r="H323" s="53"/>
      <c r="I323" s="53"/>
      <c r="J323" s="53"/>
      <c r="K323" s="53"/>
      <c r="L323" s="60"/>
      <c r="M323" s="60"/>
      <c r="N323" s="60"/>
      <c r="O323" s="60"/>
      <c r="P323" s="60"/>
      <c r="Q323" s="56"/>
      <c r="R323" s="56"/>
      <c r="S323" s="56"/>
      <c r="T323" s="56"/>
      <c r="U323" s="60"/>
      <c r="V323" s="60"/>
      <c r="W323" s="60"/>
      <c r="X323" s="61"/>
      <c r="Y323" s="61"/>
      <c r="Z323" s="60"/>
      <c r="AA323" s="60"/>
      <c r="AB323" s="60"/>
      <c r="AC323" s="60"/>
      <c r="AD323" s="62"/>
      <c r="AE323" s="60"/>
      <c r="AF323" s="60"/>
      <c r="AG323" s="60"/>
      <c r="AH323" s="60"/>
      <c r="AI323" s="61"/>
      <c r="AJ323" s="63"/>
      <c r="AK323" s="60"/>
      <c r="AL323" s="61"/>
      <c r="AM323" s="63"/>
      <c r="AN323" s="60"/>
      <c r="AO323" s="60"/>
      <c r="AP323" s="60"/>
      <c r="AQ323" s="61"/>
      <c r="AR323" s="63"/>
      <c r="AS323" s="60"/>
      <c r="AT323" s="60"/>
      <c r="AU323" s="59"/>
      <c r="AV323" s="59"/>
    </row>
    <row r="324" spans="1:48" ht="13.5" customHeight="1" x14ac:dyDescent="0.25">
      <c r="A324" s="59"/>
      <c r="B324" s="59"/>
      <c r="C324" s="56"/>
      <c r="D324" s="56"/>
      <c r="E324" s="56"/>
      <c r="F324" s="53"/>
      <c r="G324" s="53"/>
      <c r="H324" s="53"/>
      <c r="I324" s="53"/>
      <c r="J324" s="53"/>
      <c r="K324" s="53"/>
      <c r="L324" s="60"/>
      <c r="M324" s="60"/>
      <c r="N324" s="60"/>
      <c r="O324" s="60"/>
      <c r="P324" s="60"/>
      <c r="Q324" s="56"/>
      <c r="R324" s="56"/>
      <c r="S324" s="56"/>
      <c r="T324" s="56"/>
      <c r="U324" s="60"/>
      <c r="V324" s="60"/>
      <c r="W324" s="60"/>
      <c r="X324" s="61"/>
      <c r="Y324" s="61"/>
      <c r="Z324" s="60"/>
      <c r="AA324" s="60"/>
      <c r="AB324" s="60"/>
      <c r="AC324" s="60"/>
      <c r="AD324" s="62"/>
      <c r="AE324" s="60"/>
      <c r="AF324" s="60"/>
      <c r="AG324" s="60"/>
      <c r="AH324" s="60"/>
      <c r="AI324" s="61"/>
      <c r="AJ324" s="63"/>
      <c r="AK324" s="60"/>
      <c r="AL324" s="61"/>
      <c r="AM324" s="63"/>
      <c r="AN324" s="60"/>
      <c r="AO324" s="60"/>
      <c r="AP324" s="60"/>
      <c r="AQ324" s="61"/>
      <c r="AR324" s="63"/>
      <c r="AS324" s="60"/>
      <c r="AT324" s="60"/>
      <c r="AU324" s="59"/>
      <c r="AV324" s="59"/>
    </row>
    <row r="325" spans="1:48" ht="13.5" customHeight="1" x14ac:dyDescent="0.25">
      <c r="A325" s="59"/>
      <c r="B325" s="59"/>
      <c r="C325" s="56"/>
      <c r="D325" s="56"/>
      <c r="E325" s="56"/>
      <c r="F325" s="53"/>
      <c r="G325" s="53"/>
      <c r="H325" s="53"/>
      <c r="I325" s="53"/>
      <c r="J325" s="53"/>
      <c r="K325" s="53"/>
      <c r="L325" s="60"/>
      <c r="M325" s="60"/>
      <c r="N325" s="60"/>
      <c r="O325" s="60"/>
      <c r="P325" s="60"/>
      <c r="Q325" s="56"/>
      <c r="R325" s="56"/>
      <c r="S325" s="56"/>
      <c r="T325" s="56"/>
      <c r="U325" s="60"/>
      <c r="V325" s="60"/>
      <c r="W325" s="60"/>
      <c r="X325" s="61"/>
      <c r="Y325" s="61"/>
      <c r="Z325" s="60"/>
      <c r="AA325" s="60"/>
      <c r="AB325" s="60"/>
      <c r="AC325" s="60"/>
      <c r="AD325" s="62"/>
      <c r="AE325" s="60"/>
      <c r="AF325" s="60"/>
      <c r="AG325" s="60"/>
      <c r="AH325" s="60"/>
      <c r="AI325" s="61"/>
      <c r="AJ325" s="63"/>
      <c r="AK325" s="60"/>
      <c r="AL325" s="61"/>
      <c r="AM325" s="63"/>
      <c r="AN325" s="60"/>
      <c r="AO325" s="60"/>
      <c r="AP325" s="60"/>
      <c r="AQ325" s="61"/>
      <c r="AR325" s="63"/>
      <c r="AS325" s="60"/>
      <c r="AT325" s="60"/>
      <c r="AU325" s="59"/>
      <c r="AV325" s="59"/>
    </row>
    <row r="326" spans="1:48" ht="13.5" customHeight="1" x14ac:dyDescent="0.25">
      <c r="A326" s="59"/>
      <c r="B326" s="59"/>
      <c r="C326" s="56"/>
      <c r="D326" s="56"/>
      <c r="E326" s="56"/>
      <c r="F326" s="53"/>
      <c r="G326" s="53"/>
      <c r="H326" s="53"/>
      <c r="I326" s="53"/>
      <c r="J326" s="53"/>
      <c r="K326" s="53"/>
      <c r="L326" s="60"/>
      <c r="M326" s="60"/>
      <c r="N326" s="60"/>
      <c r="O326" s="60"/>
      <c r="P326" s="60"/>
      <c r="Q326" s="56"/>
      <c r="R326" s="56"/>
      <c r="S326" s="56"/>
      <c r="T326" s="56"/>
      <c r="U326" s="60"/>
      <c r="V326" s="60"/>
      <c r="W326" s="60"/>
      <c r="X326" s="61"/>
      <c r="Y326" s="61"/>
      <c r="Z326" s="60"/>
      <c r="AA326" s="60"/>
      <c r="AB326" s="60"/>
      <c r="AC326" s="60"/>
      <c r="AD326" s="62"/>
      <c r="AE326" s="60"/>
      <c r="AF326" s="60"/>
      <c r="AG326" s="60"/>
      <c r="AH326" s="60"/>
      <c r="AI326" s="61"/>
      <c r="AJ326" s="63"/>
      <c r="AK326" s="60"/>
      <c r="AL326" s="61"/>
      <c r="AM326" s="63"/>
      <c r="AN326" s="60"/>
      <c r="AO326" s="60"/>
      <c r="AP326" s="60"/>
      <c r="AQ326" s="61"/>
      <c r="AR326" s="63"/>
      <c r="AS326" s="60"/>
      <c r="AT326" s="60"/>
      <c r="AU326" s="59"/>
      <c r="AV326" s="59"/>
    </row>
    <row r="327" spans="1:48" ht="13.5" customHeight="1" x14ac:dyDescent="0.25">
      <c r="A327" s="59"/>
      <c r="B327" s="59"/>
      <c r="C327" s="56"/>
      <c r="D327" s="56"/>
      <c r="E327" s="56"/>
      <c r="F327" s="53"/>
      <c r="G327" s="53"/>
      <c r="H327" s="53"/>
      <c r="I327" s="53"/>
      <c r="J327" s="53"/>
      <c r="K327" s="53"/>
      <c r="L327" s="60"/>
      <c r="M327" s="60"/>
      <c r="N327" s="60"/>
      <c r="O327" s="60"/>
      <c r="P327" s="60"/>
      <c r="Q327" s="56"/>
      <c r="R327" s="56"/>
      <c r="S327" s="56"/>
      <c r="T327" s="56"/>
      <c r="U327" s="60"/>
      <c r="V327" s="60"/>
      <c r="W327" s="60"/>
      <c r="X327" s="61"/>
      <c r="Y327" s="61"/>
      <c r="Z327" s="60"/>
      <c r="AA327" s="60"/>
      <c r="AB327" s="60"/>
      <c r="AC327" s="60"/>
      <c r="AD327" s="62"/>
      <c r="AE327" s="60"/>
      <c r="AF327" s="60"/>
      <c r="AG327" s="60"/>
      <c r="AH327" s="60"/>
      <c r="AI327" s="61"/>
      <c r="AJ327" s="63"/>
      <c r="AK327" s="60"/>
      <c r="AL327" s="61"/>
      <c r="AM327" s="63"/>
      <c r="AN327" s="60"/>
      <c r="AO327" s="60"/>
      <c r="AP327" s="60"/>
      <c r="AQ327" s="61"/>
      <c r="AR327" s="63"/>
      <c r="AS327" s="60"/>
      <c r="AT327" s="60"/>
      <c r="AU327" s="59"/>
      <c r="AV327" s="59"/>
    </row>
    <row r="328" spans="1:48" ht="13.5" customHeight="1" x14ac:dyDescent="0.25">
      <c r="A328" s="59"/>
      <c r="B328" s="59"/>
      <c r="C328" s="56"/>
      <c r="D328" s="56"/>
      <c r="E328" s="56"/>
      <c r="F328" s="53"/>
      <c r="G328" s="53"/>
      <c r="H328" s="53"/>
      <c r="I328" s="53"/>
      <c r="J328" s="53"/>
      <c r="K328" s="53"/>
      <c r="L328" s="60"/>
      <c r="M328" s="60"/>
      <c r="N328" s="60"/>
      <c r="O328" s="60"/>
      <c r="P328" s="60"/>
      <c r="Q328" s="56"/>
      <c r="R328" s="56"/>
      <c r="S328" s="56"/>
      <c r="T328" s="56"/>
      <c r="U328" s="60"/>
      <c r="V328" s="60"/>
      <c r="W328" s="60"/>
      <c r="X328" s="61"/>
      <c r="Y328" s="61"/>
      <c r="Z328" s="60"/>
      <c r="AA328" s="60"/>
      <c r="AB328" s="60"/>
      <c r="AC328" s="60"/>
      <c r="AD328" s="62"/>
      <c r="AE328" s="60"/>
      <c r="AF328" s="60"/>
      <c r="AG328" s="60"/>
      <c r="AH328" s="60"/>
      <c r="AI328" s="61"/>
      <c r="AJ328" s="63"/>
      <c r="AK328" s="60"/>
      <c r="AL328" s="61"/>
      <c r="AM328" s="63"/>
      <c r="AN328" s="60"/>
      <c r="AO328" s="60"/>
      <c r="AP328" s="60"/>
      <c r="AQ328" s="61"/>
      <c r="AR328" s="63"/>
      <c r="AS328" s="60"/>
      <c r="AT328" s="60"/>
      <c r="AU328" s="59"/>
      <c r="AV328" s="59"/>
    </row>
    <row r="329" spans="1:48" ht="13.5" customHeight="1" x14ac:dyDescent="0.25">
      <c r="A329" s="59"/>
      <c r="B329" s="59"/>
      <c r="C329" s="56"/>
      <c r="D329" s="56"/>
      <c r="E329" s="56"/>
      <c r="F329" s="53"/>
      <c r="G329" s="53"/>
      <c r="H329" s="53"/>
      <c r="I329" s="53"/>
      <c r="J329" s="53"/>
      <c r="K329" s="53"/>
      <c r="L329" s="60"/>
      <c r="M329" s="60"/>
      <c r="N329" s="60"/>
      <c r="O329" s="60"/>
      <c r="P329" s="60"/>
      <c r="Q329" s="56"/>
      <c r="R329" s="56"/>
      <c r="S329" s="56"/>
      <c r="T329" s="56"/>
      <c r="U329" s="60"/>
      <c r="V329" s="60"/>
      <c r="W329" s="60"/>
      <c r="X329" s="61"/>
      <c r="Y329" s="61"/>
      <c r="Z329" s="60"/>
      <c r="AA329" s="60"/>
      <c r="AB329" s="60"/>
      <c r="AC329" s="60"/>
      <c r="AD329" s="62"/>
      <c r="AE329" s="60"/>
      <c r="AF329" s="60"/>
      <c r="AG329" s="60"/>
      <c r="AH329" s="60"/>
      <c r="AI329" s="61"/>
      <c r="AJ329" s="63"/>
      <c r="AK329" s="60"/>
      <c r="AL329" s="61"/>
      <c r="AM329" s="63"/>
      <c r="AN329" s="60"/>
      <c r="AO329" s="60"/>
      <c r="AP329" s="60"/>
      <c r="AQ329" s="61"/>
      <c r="AR329" s="63"/>
      <c r="AS329" s="60"/>
      <c r="AT329" s="60"/>
      <c r="AU329" s="59"/>
      <c r="AV329" s="59"/>
    </row>
    <row r="330" spans="1:48" ht="13.5" customHeight="1" x14ac:dyDescent="0.25">
      <c r="A330" s="59"/>
      <c r="B330" s="59"/>
      <c r="C330" s="56"/>
      <c r="D330" s="56"/>
      <c r="E330" s="56"/>
      <c r="F330" s="53"/>
      <c r="G330" s="53"/>
      <c r="H330" s="53"/>
      <c r="I330" s="53"/>
      <c r="J330" s="53"/>
      <c r="K330" s="53"/>
      <c r="L330" s="60"/>
      <c r="M330" s="60"/>
      <c r="N330" s="60"/>
      <c r="O330" s="60"/>
      <c r="P330" s="60"/>
      <c r="Q330" s="56"/>
      <c r="R330" s="56"/>
      <c r="S330" s="56"/>
      <c r="T330" s="56"/>
      <c r="U330" s="60"/>
      <c r="V330" s="60"/>
      <c r="W330" s="60"/>
      <c r="X330" s="61"/>
      <c r="Y330" s="61"/>
      <c r="Z330" s="60"/>
      <c r="AA330" s="60"/>
      <c r="AB330" s="60"/>
      <c r="AC330" s="60"/>
      <c r="AD330" s="62"/>
      <c r="AE330" s="60"/>
      <c r="AF330" s="60"/>
      <c r="AG330" s="60"/>
      <c r="AH330" s="60"/>
      <c r="AI330" s="61"/>
      <c r="AJ330" s="63"/>
      <c r="AK330" s="60"/>
      <c r="AL330" s="61"/>
      <c r="AM330" s="63"/>
      <c r="AN330" s="60"/>
      <c r="AO330" s="60"/>
      <c r="AP330" s="60"/>
      <c r="AQ330" s="61"/>
      <c r="AR330" s="63"/>
      <c r="AS330" s="60"/>
      <c r="AT330" s="60"/>
      <c r="AU330" s="59"/>
      <c r="AV330" s="59"/>
    </row>
    <row r="331" spans="1:48" ht="13.5" customHeight="1" x14ac:dyDescent="0.25">
      <c r="A331" s="59"/>
      <c r="B331" s="59"/>
      <c r="C331" s="56"/>
      <c r="D331" s="56"/>
      <c r="E331" s="56"/>
      <c r="F331" s="53"/>
      <c r="G331" s="53"/>
      <c r="H331" s="53"/>
      <c r="I331" s="53"/>
      <c r="J331" s="53"/>
      <c r="K331" s="53"/>
      <c r="L331" s="60"/>
      <c r="M331" s="60"/>
      <c r="N331" s="60"/>
      <c r="O331" s="60"/>
      <c r="P331" s="60"/>
      <c r="Q331" s="56"/>
      <c r="R331" s="56"/>
      <c r="S331" s="56"/>
      <c r="T331" s="56"/>
      <c r="U331" s="60"/>
      <c r="V331" s="60"/>
      <c r="W331" s="60"/>
      <c r="X331" s="61"/>
      <c r="Y331" s="61"/>
      <c r="Z331" s="60"/>
      <c r="AA331" s="60"/>
      <c r="AB331" s="60"/>
      <c r="AC331" s="60"/>
      <c r="AD331" s="62"/>
      <c r="AE331" s="60"/>
      <c r="AF331" s="60"/>
      <c r="AG331" s="60"/>
      <c r="AH331" s="60"/>
      <c r="AI331" s="61"/>
      <c r="AJ331" s="63"/>
      <c r="AK331" s="60"/>
      <c r="AL331" s="61"/>
      <c r="AM331" s="63"/>
      <c r="AN331" s="60"/>
      <c r="AO331" s="60"/>
      <c r="AP331" s="60"/>
      <c r="AQ331" s="61"/>
      <c r="AR331" s="63"/>
      <c r="AS331" s="60"/>
      <c r="AT331" s="60"/>
      <c r="AU331" s="59"/>
      <c r="AV331" s="59"/>
    </row>
    <row r="332" spans="1:48" ht="13.5" customHeight="1" x14ac:dyDescent="0.25">
      <c r="A332" s="59"/>
      <c r="B332" s="59"/>
      <c r="C332" s="56"/>
      <c r="D332" s="56"/>
      <c r="E332" s="56"/>
      <c r="F332" s="53"/>
      <c r="G332" s="53"/>
      <c r="H332" s="53"/>
      <c r="I332" s="53"/>
      <c r="J332" s="53"/>
      <c r="K332" s="53"/>
      <c r="L332" s="60"/>
      <c r="M332" s="60"/>
      <c r="N332" s="60"/>
      <c r="O332" s="60"/>
      <c r="P332" s="60"/>
      <c r="Q332" s="56"/>
      <c r="R332" s="56"/>
      <c r="S332" s="56"/>
      <c r="T332" s="56"/>
      <c r="U332" s="60"/>
      <c r="V332" s="60"/>
      <c r="W332" s="60"/>
      <c r="X332" s="61"/>
      <c r="Y332" s="61"/>
      <c r="Z332" s="60"/>
      <c r="AA332" s="60"/>
      <c r="AB332" s="60"/>
      <c r="AC332" s="60"/>
      <c r="AD332" s="62"/>
      <c r="AE332" s="60"/>
      <c r="AF332" s="60"/>
      <c r="AG332" s="60"/>
      <c r="AH332" s="60"/>
      <c r="AI332" s="61"/>
      <c r="AJ332" s="63"/>
      <c r="AK332" s="60"/>
      <c r="AL332" s="61"/>
      <c r="AM332" s="63"/>
      <c r="AN332" s="60"/>
      <c r="AO332" s="60"/>
      <c r="AP332" s="60"/>
      <c r="AQ332" s="61"/>
      <c r="AR332" s="63"/>
      <c r="AS332" s="60"/>
      <c r="AT332" s="60"/>
      <c r="AU332" s="59"/>
      <c r="AV332" s="59"/>
    </row>
    <row r="333" spans="1:48" ht="13.5" customHeight="1" x14ac:dyDescent="0.25">
      <c r="A333" s="59"/>
      <c r="B333" s="59"/>
      <c r="C333" s="56"/>
      <c r="D333" s="56"/>
      <c r="E333" s="56"/>
      <c r="F333" s="53"/>
      <c r="G333" s="53"/>
      <c r="H333" s="53"/>
      <c r="I333" s="53"/>
      <c r="J333" s="53"/>
      <c r="K333" s="53"/>
      <c r="L333" s="60"/>
      <c r="M333" s="60"/>
      <c r="N333" s="60"/>
      <c r="O333" s="60"/>
      <c r="P333" s="60"/>
      <c r="Q333" s="56"/>
      <c r="R333" s="56"/>
      <c r="S333" s="56"/>
      <c r="T333" s="56"/>
      <c r="U333" s="60"/>
      <c r="V333" s="60"/>
      <c r="W333" s="60"/>
      <c r="X333" s="61"/>
      <c r="Y333" s="61"/>
      <c r="Z333" s="60"/>
      <c r="AA333" s="60"/>
      <c r="AB333" s="60"/>
      <c r="AC333" s="60"/>
      <c r="AD333" s="62"/>
      <c r="AE333" s="60"/>
      <c r="AF333" s="60"/>
      <c r="AG333" s="60"/>
      <c r="AH333" s="60"/>
      <c r="AI333" s="61"/>
      <c r="AJ333" s="63"/>
      <c r="AK333" s="60"/>
      <c r="AL333" s="61"/>
      <c r="AM333" s="63"/>
      <c r="AN333" s="60"/>
      <c r="AO333" s="60"/>
      <c r="AP333" s="60"/>
      <c r="AQ333" s="61"/>
      <c r="AR333" s="63"/>
      <c r="AS333" s="60"/>
      <c r="AT333" s="60"/>
      <c r="AU333" s="59"/>
      <c r="AV333" s="59"/>
    </row>
    <row r="334" spans="1:48" ht="13.5" customHeight="1" x14ac:dyDescent="0.25">
      <c r="A334" s="59"/>
      <c r="B334" s="59"/>
      <c r="C334" s="56"/>
      <c r="D334" s="56"/>
      <c r="E334" s="56"/>
      <c r="F334" s="53"/>
      <c r="G334" s="53"/>
      <c r="H334" s="53"/>
      <c r="I334" s="53"/>
      <c r="J334" s="53"/>
      <c r="K334" s="53"/>
      <c r="L334" s="60"/>
      <c r="M334" s="60"/>
      <c r="N334" s="60"/>
      <c r="O334" s="60"/>
      <c r="P334" s="60"/>
      <c r="Q334" s="56"/>
      <c r="R334" s="56"/>
      <c r="S334" s="56"/>
      <c r="T334" s="56"/>
      <c r="U334" s="60"/>
      <c r="V334" s="60"/>
      <c r="W334" s="60"/>
      <c r="X334" s="61"/>
      <c r="Y334" s="61"/>
      <c r="Z334" s="60"/>
      <c r="AA334" s="60"/>
      <c r="AB334" s="60"/>
      <c r="AC334" s="60"/>
      <c r="AD334" s="62"/>
      <c r="AE334" s="60"/>
      <c r="AF334" s="60"/>
      <c r="AG334" s="60"/>
      <c r="AH334" s="60"/>
      <c r="AI334" s="61"/>
      <c r="AJ334" s="63"/>
      <c r="AK334" s="60"/>
      <c r="AL334" s="61"/>
      <c r="AM334" s="63"/>
      <c r="AN334" s="60"/>
      <c r="AO334" s="60"/>
      <c r="AP334" s="60"/>
      <c r="AQ334" s="61"/>
      <c r="AR334" s="63"/>
      <c r="AS334" s="60"/>
      <c r="AT334" s="60"/>
      <c r="AU334" s="59"/>
      <c r="AV334" s="59"/>
    </row>
    <row r="335" spans="1:48" ht="13.5" customHeight="1" x14ac:dyDescent="0.25">
      <c r="A335" s="59"/>
      <c r="B335" s="59"/>
      <c r="C335" s="56"/>
      <c r="D335" s="56"/>
      <c r="E335" s="56"/>
      <c r="F335" s="53"/>
      <c r="G335" s="53"/>
      <c r="H335" s="53"/>
      <c r="I335" s="53"/>
      <c r="J335" s="53"/>
      <c r="K335" s="53"/>
      <c r="L335" s="60"/>
      <c r="M335" s="60"/>
      <c r="N335" s="60"/>
      <c r="O335" s="60"/>
      <c r="P335" s="60"/>
      <c r="Q335" s="56"/>
      <c r="R335" s="56"/>
      <c r="S335" s="56"/>
      <c r="T335" s="56"/>
      <c r="U335" s="60"/>
      <c r="V335" s="60"/>
      <c r="W335" s="60"/>
      <c r="X335" s="61"/>
      <c r="Y335" s="61"/>
      <c r="Z335" s="60"/>
      <c r="AA335" s="60"/>
      <c r="AB335" s="60"/>
      <c r="AC335" s="60"/>
      <c r="AD335" s="62"/>
      <c r="AE335" s="60"/>
      <c r="AF335" s="60"/>
      <c r="AG335" s="60"/>
      <c r="AH335" s="60"/>
      <c r="AI335" s="61"/>
      <c r="AJ335" s="63"/>
      <c r="AK335" s="60"/>
      <c r="AL335" s="61"/>
      <c r="AM335" s="63"/>
      <c r="AN335" s="60"/>
      <c r="AO335" s="60"/>
      <c r="AP335" s="60"/>
      <c r="AQ335" s="61"/>
      <c r="AR335" s="63"/>
      <c r="AS335" s="60"/>
      <c r="AT335" s="60"/>
      <c r="AU335" s="59"/>
      <c r="AV335" s="59"/>
    </row>
    <row r="336" spans="1:48" ht="13.5" customHeight="1" x14ac:dyDescent="0.25">
      <c r="A336" s="59"/>
      <c r="B336" s="59"/>
      <c r="C336" s="56"/>
      <c r="D336" s="56"/>
      <c r="E336" s="56"/>
      <c r="F336" s="53"/>
      <c r="G336" s="53"/>
      <c r="H336" s="53"/>
      <c r="I336" s="53"/>
      <c r="J336" s="53"/>
      <c r="K336" s="53"/>
      <c r="L336" s="60"/>
      <c r="M336" s="60"/>
      <c r="N336" s="60"/>
      <c r="O336" s="60"/>
      <c r="P336" s="60"/>
      <c r="Q336" s="56"/>
      <c r="R336" s="56"/>
      <c r="S336" s="56"/>
      <c r="T336" s="56"/>
      <c r="U336" s="60"/>
      <c r="V336" s="60"/>
      <c r="W336" s="60"/>
      <c r="X336" s="61"/>
      <c r="Y336" s="61"/>
      <c r="Z336" s="60"/>
      <c r="AA336" s="60"/>
      <c r="AB336" s="60"/>
      <c r="AC336" s="60"/>
      <c r="AD336" s="62"/>
      <c r="AE336" s="60"/>
      <c r="AF336" s="60"/>
      <c r="AG336" s="60"/>
      <c r="AH336" s="60"/>
      <c r="AI336" s="61"/>
      <c r="AJ336" s="63"/>
      <c r="AK336" s="60"/>
      <c r="AL336" s="61"/>
      <c r="AM336" s="63"/>
      <c r="AN336" s="60"/>
      <c r="AO336" s="60"/>
      <c r="AP336" s="60"/>
      <c r="AQ336" s="61"/>
      <c r="AR336" s="63"/>
      <c r="AS336" s="60"/>
      <c r="AT336" s="60"/>
      <c r="AU336" s="59"/>
      <c r="AV336" s="59"/>
    </row>
    <row r="337" spans="1:48" ht="13.5" customHeight="1" x14ac:dyDescent="0.25">
      <c r="A337" s="59"/>
      <c r="B337" s="59"/>
      <c r="C337" s="56"/>
      <c r="D337" s="56"/>
      <c r="E337" s="56"/>
      <c r="F337" s="53"/>
      <c r="G337" s="53"/>
      <c r="H337" s="53"/>
      <c r="I337" s="53"/>
      <c r="J337" s="53"/>
      <c r="K337" s="53"/>
      <c r="L337" s="60"/>
      <c r="M337" s="60"/>
      <c r="N337" s="60"/>
      <c r="O337" s="60"/>
      <c r="P337" s="60"/>
      <c r="Q337" s="56"/>
      <c r="R337" s="56"/>
      <c r="S337" s="56"/>
      <c r="T337" s="56"/>
      <c r="U337" s="60"/>
      <c r="V337" s="60"/>
      <c r="W337" s="60"/>
      <c r="X337" s="61"/>
      <c r="Y337" s="61"/>
      <c r="Z337" s="60"/>
      <c r="AA337" s="60"/>
      <c r="AB337" s="60"/>
      <c r="AC337" s="60"/>
      <c r="AD337" s="62"/>
      <c r="AE337" s="60"/>
      <c r="AF337" s="60"/>
      <c r="AG337" s="60"/>
      <c r="AH337" s="60"/>
      <c r="AI337" s="61"/>
      <c r="AJ337" s="63"/>
      <c r="AK337" s="60"/>
      <c r="AL337" s="61"/>
      <c r="AM337" s="63"/>
      <c r="AN337" s="60"/>
      <c r="AO337" s="60"/>
      <c r="AP337" s="60"/>
      <c r="AQ337" s="61"/>
      <c r="AR337" s="63"/>
      <c r="AS337" s="60"/>
      <c r="AT337" s="60"/>
      <c r="AU337" s="59"/>
      <c r="AV337" s="59"/>
    </row>
    <row r="338" spans="1:48" ht="13.5" customHeight="1" x14ac:dyDescent="0.25">
      <c r="A338" s="59"/>
      <c r="B338" s="59"/>
      <c r="C338" s="56"/>
      <c r="D338" s="56"/>
      <c r="E338" s="56"/>
      <c r="F338" s="53"/>
      <c r="G338" s="53"/>
      <c r="H338" s="53"/>
      <c r="I338" s="53"/>
      <c r="J338" s="53"/>
      <c r="K338" s="53"/>
      <c r="L338" s="60"/>
      <c r="M338" s="60"/>
      <c r="N338" s="60"/>
      <c r="O338" s="60"/>
      <c r="P338" s="60"/>
      <c r="Q338" s="56"/>
      <c r="R338" s="56"/>
      <c r="S338" s="56"/>
      <c r="T338" s="56"/>
      <c r="U338" s="60"/>
      <c r="V338" s="60"/>
      <c r="W338" s="60"/>
      <c r="X338" s="61"/>
      <c r="Y338" s="61"/>
      <c r="Z338" s="60"/>
      <c r="AA338" s="60"/>
      <c r="AB338" s="60"/>
      <c r="AC338" s="60"/>
      <c r="AD338" s="62"/>
      <c r="AE338" s="60"/>
      <c r="AF338" s="60"/>
      <c r="AG338" s="60"/>
      <c r="AH338" s="60"/>
      <c r="AI338" s="61"/>
      <c r="AJ338" s="63"/>
      <c r="AK338" s="60"/>
      <c r="AL338" s="61"/>
      <c r="AM338" s="63"/>
      <c r="AN338" s="60"/>
      <c r="AO338" s="60"/>
      <c r="AP338" s="60"/>
      <c r="AQ338" s="61"/>
      <c r="AR338" s="63"/>
      <c r="AS338" s="60"/>
      <c r="AT338" s="60"/>
      <c r="AU338" s="59"/>
      <c r="AV338" s="59"/>
    </row>
    <row r="339" spans="1:48" ht="13.5" customHeight="1" x14ac:dyDescent="0.25">
      <c r="A339" s="59"/>
      <c r="B339" s="59"/>
      <c r="C339" s="56"/>
      <c r="D339" s="56"/>
      <c r="E339" s="56"/>
      <c r="F339" s="53"/>
      <c r="G339" s="53"/>
      <c r="H339" s="53"/>
      <c r="I339" s="53"/>
      <c r="J339" s="53"/>
      <c r="K339" s="53"/>
      <c r="L339" s="60"/>
      <c r="M339" s="60"/>
      <c r="N339" s="60"/>
      <c r="O339" s="60"/>
      <c r="P339" s="60"/>
      <c r="Q339" s="56"/>
      <c r="R339" s="56"/>
      <c r="S339" s="56"/>
      <c r="T339" s="56"/>
      <c r="U339" s="60"/>
      <c r="V339" s="60"/>
      <c r="W339" s="60"/>
      <c r="X339" s="61"/>
      <c r="Y339" s="61"/>
      <c r="Z339" s="60"/>
      <c r="AA339" s="60"/>
      <c r="AB339" s="60"/>
      <c r="AC339" s="60"/>
      <c r="AD339" s="62"/>
      <c r="AE339" s="60"/>
      <c r="AF339" s="60"/>
      <c r="AG339" s="60"/>
      <c r="AH339" s="60"/>
      <c r="AI339" s="61"/>
      <c r="AJ339" s="63"/>
      <c r="AK339" s="60"/>
      <c r="AL339" s="61"/>
      <c r="AM339" s="63"/>
      <c r="AN339" s="60"/>
      <c r="AO339" s="60"/>
      <c r="AP339" s="60"/>
      <c r="AQ339" s="61"/>
      <c r="AR339" s="63"/>
      <c r="AS339" s="60"/>
      <c r="AT339" s="60"/>
      <c r="AU339" s="59"/>
      <c r="AV339" s="59"/>
    </row>
    <row r="340" spans="1:48" ht="13.5" customHeight="1" x14ac:dyDescent="0.25">
      <c r="A340" s="59"/>
      <c r="B340" s="59"/>
      <c r="C340" s="56"/>
      <c r="D340" s="56"/>
      <c r="E340" s="56"/>
      <c r="F340" s="53"/>
      <c r="G340" s="53"/>
      <c r="H340" s="53"/>
      <c r="I340" s="53"/>
      <c r="J340" s="53"/>
      <c r="K340" s="53"/>
      <c r="L340" s="60"/>
      <c r="M340" s="60"/>
      <c r="N340" s="60"/>
      <c r="O340" s="60"/>
      <c r="P340" s="60"/>
      <c r="Q340" s="56"/>
      <c r="R340" s="56"/>
      <c r="S340" s="56"/>
      <c r="T340" s="56"/>
      <c r="U340" s="60"/>
      <c r="V340" s="60"/>
      <c r="W340" s="60"/>
      <c r="X340" s="61"/>
      <c r="Y340" s="61"/>
      <c r="Z340" s="60"/>
      <c r="AA340" s="60"/>
      <c r="AB340" s="60"/>
      <c r="AC340" s="60"/>
      <c r="AD340" s="62"/>
      <c r="AE340" s="60"/>
      <c r="AF340" s="60"/>
      <c r="AG340" s="60"/>
      <c r="AH340" s="60"/>
      <c r="AI340" s="61"/>
      <c r="AJ340" s="63"/>
      <c r="AK340" s="60"/>
      <c r="AL340" s="61"/>
      <c r="AM340" s="63"/>
      <c r="AN340" s="60"/>
      <c r="AO340" s="60"/>
      <c r="AP340" s="60"/>
      <c r="AQ340" s="61"/>
      <c r="AR340" s="63"/>
      <c r="AS340" s="60"/>
      <c r="AT340" s="60"/>
      <c r="AU340" s="59"/>
      <c r="AV340" s="59"/>
    </row>
    <row r="341" spans="1:48" ht="13.5" customHeight="1" x14ac:dyDescent="0.25">
      <c r="A341" s="59"/>
      <c r="B341" s="59"/>
      <c r="C341" s="56"/>
      <c r="D341" s="56"/>
      <c r="E341" s="56"/>
      <c r="F341" s="53"/>
      <c r="G341" s="53"/>
      <c r="H341" s="53"/>
      <c r="I341" s="53"/>
      <c r="J341" s="53"/>
      <c r="K341" s="53"/>
      <c r="L341" s="60"/>
      <c r="M341" s="60"/>
      <c r="N341" s="60"/>
      <c r="O341" s="60"/>
      <c r="P341" s="60"/>
      <c r="Q341" s="56"/>
      <c r="R341" s="56"/>
      <c r="S341" s="56"/>
      <c r="T341" s="56"/>
      <c r="U341" s="60"/>
      <c r="V341" s="60"/>
      <c r="W341" s="60"/>
      <c r="X341" s="61"/>
      <c r="Y341" s="61"/>
      <c r="Z341" s="60"/>
      <c r="AA341" s="60"/>
      <c r="AB341" s="60"/>
      <c r="AC341" s="60"/>
      <c r="AD341" s="62"/>
      <c r="AE341" s="60"/>
      <c r="AF341" s="60"/>
      <c r="AG341" s="60"/>
      <c r="AH341" s="60"/>
      <c r="AI341" s="61"/>
      <c r="AJ341" s="63"/>
      <c r="AK341" s="60"/>
      <c r="AL341" s="61"/>
      <c r="AM341" s="63"/>
      <c r="AN341" s="60"/>
      <c r="AO341" s="60"/>
      <c r="AP341" s="60"/>
      <c r="AQ341" s="61"/>
      <c r="AR341" s="63"/>
      <c r="AS341" s="60"/>
      <c r="AT341" s="60"/>
      <c r="AU341" s="59"/>
      <c r="AV341" s="59"/>
    </row>
    <row r="342" spans="1:48" ht="13.5" customHeight="1" x14ac:dyDescent="0.25">
      <c r="A342" s="59"/>
      <c r="B342" s="59"/>
      <c r="C342" s="56"/>
      <c r="D342" s="56"/>
      <c r="E342" s="56"/>
      <c r="F342" s="53"/>
      <c r="G342" s="53"/>
      <c r="H342" s="53"/>
      <c r="I342" s="53"/>
      <c r="J342" s="53"/>
      <c r="K342" s="53"/>
      <c r="L342" s="60"/>
      <c r="M342" s="60"/>
      <c r="N342" s="60"/>
      <c r="O342" s="60"/>
      <c r="P342" s="60"/>
      <c r="Q342" s="56"/>
      <c r="R342" s="56"/>
      <c r="S342" s="56"/>
      <c r="T342" s="56"/>
      <c r="U342" s="60"/>
      <c r="V342" s="60"/>
      <c r="W342" s="60"/>
      <c r="X342" s="61"/>
      <c r="Y342" s="61"/>
      <c r="Z342" s="60"/>
      <c r="AA342" s="60"/>
      <c r="AB342" s="60"/>
      <c r="AC342" s="60"/>
      <c r="AD342" s="62"/>
      <c r="AE342" s="60"/>
      <c r="AF342" s="60"/>
      <c r="AG342" s="60"/>
      <c r="AH342" s="60"/>
      <c r="AI342" s="61"/>
      <c r="AJ342" s="63"/>
      <c r="AK342" s="60"/>
      <c r="AL342" s="61"/>
      <c r="AM342" s="63"/>
      <c r="AN342" s="60"/>
      <c r="AO342" s="60"/>
      <c r="AP342" s="60"/>
      <c r="AQ342" s="61"/>
      <c r="AR342" s="63"/>
      <c r="AS342" s="60"/>
      <c r="AT342" s="60"/>
      <c r="AU342" s="59"/>
      <c r="AV342" s="59"/>
    </row>
    <row r="343" spans="1:48" ht="13.5" customHeight="1" x14ac:dyDescent="0.25">
      <c r="A343" s="59"/>
      <c r="B343" s="59"/>
      <c r="C343" s="56"/>
      <c r="D343" s="56"/>
      <c r="E343" s="56"/>
      <c r="F343" s="53"/>
      <c r="G343" s="53"/>
      <c r="H343" s="53"/>
      <c r="I343" s="53"/>
      <c r="J343" s="53"/>
      <c r="K343" s="53"/>
      <c r="L343" s="60"/>
      <c r="M343" s="60"/>
      <c r="N343" s="60"/>
      <c r="O343" s="60"/>
      <c r="P343" s="60"/>
      <c r="Q343" s="56"/>
      <c r="R343" s="56"/>
      <c r="S343" s="56"/>
      <c r="T343" s="56"/>
      <c r="U343" s="60"/>
      <c r="V343" s="60"/>
      <c r="W343" s="60"/>
      <c r="X343" s="61"/>
      <c r="Y343" s="61"/>
      <c r="Z343" s="60"/>
      <c r="AA343" s="60"/>
      <c r="AB343" s="60"/>
      <c r="AC343" s="60"/>
      <c r="AD343" s="62"/>
      <c r="AE343" s="60"/>
      <c r="AF343" s="60"/>
      <c r="AG343" s="60"/>
      <c r="AH343" s="60"/>
      <c r="AI343" s="61"/>
      <c r="AJ343" s="63"/>
      <c r="AK343" s="60"/>
      <c r="AL343" s="61"/>
      <c r="AM343" s="63"/>
      <c r="AN343" s="60"/>
      <c r="AO343" s="60"/>
      <c r="AP343" s="60"/>
      <c r="AQ343" s="61"/>
      <c r="AR343" s="63"/>
      <c r="AS343" s="60"/>
      <c r="AT343" s="60"/>
      <c r="AU343" s="59"/>
      <c r="AV343" s="59"/>
    </row>
    <row r="344" spans="1:48" ht="13.5" customHeight="1" x14ac:dyDescent="0.25">
      <c r="A344" s="59"/>
      <c r="B344" s="59"/>
      <c r="C344" s="56"/>
      <c r="D344" s="56"/>
      <c r="E344" s="56"/>
      <c r="F344" s="53"/>
      <c r="G344" s="53"/>
      <c r="H344" s="53"/>
      <c r="I344" s="53"/>
      <c r="J344" s="53"/>
      <c r="K344" s="53"/>
      <c r="L344" s="60"/>
      <c r="M344" s="60"/>
      <c r="N344" s="60"/>
      <c r="O344" s="60"/>
      <c r="P344" s="60"/>
      <c r="Q344" s="56"/>
      <c r="R344" s="56"/>
      <c r="S344" s="56"/>
      <c r="T344" s="56"/>
      <c r="U344" s="60"/>
      <c r="V344" s="60"/>
      <c r="W344" s="60"/>
      <c r="X344" s="61"/>
      <c r="Y344" s="61"/>
      <c r="Z344" s="60"/>
      <c r="AA344" s="60"/>
      <c r="AB344" s="60"/>
      <c r="AC344" s="60"/>
      <c r="AD344" s="62"/>
      <c r="AE344" s="60"/>
      <c r="AF344" s="60"/>
      <c r="AG344" s="60"/>
      <c r="AH344" s="60"/>
      <c r="AI344" s="61"/>
      <c r="AJ344" s="63"/>
      <c r="AK344" s="60"/>
      <c r="AL344" s="61"/>
      <c r="AM344" s="63"/>
      <c r="AN344" s="60"/>
      <c r="AO344" s="60"/>
      <c r="AP344" s="60"/>
      <c r="AQ344" s="61"/>
      <c r="AR344" s="63"/>
      <c r="AS344" s="60"/>
      <c r="AT344" s="60"/>
      <c r="AU344" s="59"/>
      <c r="AV344" s="59"/>
    </row>
    <row r="345" spans="1:48" ht="13.5" customHeight="1" x14ac:dyDescent="0.25">
      <c r="A345" s="59"/>
      <c r="B345" s="59"/>
      <c r="C345" s="56"/>
      <c r="D345" s="56"/>
      <c r="E345" s="56"/>
      <c r="F345" s="53"/>
      <c r="G345" s="53"/>
      <c r="H345" s="53"/>
      <c r="I345" s="53"/>
      <c r="J345" s="53"/>
      <c r="K345" s="53"/>
      <c r="L345" s="60"/>
      <c r="M345" s="60"/>
      <c r="N345" s="60"/>
      <c r="O345" s="60"/>
      <c r="P345" s="60"/>
      <c r="Q345" s="56"/>
      <c r="R345" s="56"/>
      <c r="S345" s="56"/>
      <c r="T345" s="56"/>
      <c r="U345" s="60"/>
      <c r="V345" s="60"/>
      <c r="W345" s="60"/>
      <c r="X345" s="61"/>
      <c r="Y345" s="61"/>
      <c r="Z345" s="60"/>
      <c r="AA345" s="60"/>
      <c r="AB345" s="60"/>
      <c r="AC345" s="60"/>
      <c r="AD345" s="62"/>
      <c r="AE345" s="60"/>
      <c r="AF345" s="60"/>
      <c r="AG345" s="60"/>
      <c r="AH345" s="60"/>
      <c r="AI345" s="61"/>
      <c r="AJ345" s="63"/>
      <c r="AK345" s="60"/>
      <c r="AL345" s="61"/>
      <c r="AM345" s="63"/>
      <c r="AN345" s="60"/>
      <c r="AO345" s="60"/>
      <c r="AP345" s="60"/>
      <c r="AQ345" s="61"/>
      <c r="AR345" s="63"/>
      <c r="AS345" s="60"/>
      <c r="AT345" s="60"/>
      <c r="AU345" s="59"/>
      <c r="AV345" s="59"/>
    </row>
    <row r="346" spans="1:48" ht="13.5" customHeight="1" x14ac:dyDescent="0.25">
      <c r="A346" s="59"/>
      <c r="B346" s="59"/>
      <c r="C346" s="56"/>
      <c r="D346" s="56"/>
      <c r="E346" s="56"/>
      <c r="F346" s="53"/>
      <c r="G346" s="53"/>
      <c r="H346" s="53"/>
      <c r="I346" s="53"/>
      <c r="J346" s="53"/>
      <c r="K346" s="53"/>
      <c r="L346" s="60"/>
      <c r="M346" s="60"/>
      <c r="N346" s="60"/>
      <c r="O346" s="60"/>
      <c r="P346" s="60"/>
      <c r="Q346" s="56"/>
      <c r="R346" s="56"/>
      <c r="S346" s="56"/>
      <c r="T346" s="56"/>
      <c r="U346" s="60"/>
      <c r="V346" s="60"/>
      <c r="W346" s="60"/>
      <c r="X346" s="61"/>
      <c r="Y346" s="61"/>
      <c r="Z346" s="60"/>
      <c r="AA346" s="60"/>
      <c r="AB346" s="60"/>
      <c r="AC346" s="60"/>
      <c r="AD346" s="62"/>
      <c r="AE346" s="60"/>
      <c r="AF346" s="60"/>
      <c r="AG346" s="60"/>
      <c r="AH346" s="60"/>
      <c r="AI346" s="61"/>
      <c r="AJ346" s="63"/>
      <c r="AK346" s="60"/>
      <c r="AL346" s="61"/>
      <c r="AM346" s="63"/>
      <c r="AN346" s="60"/>
      <c r="AO346" s="60"/>
      <c r="AP346" s="60"/>
      <c r="AQ346" s="61"/>
      <c r="AR346" s="63"/>
      <c r="AS346" s="60"/>
      <c r="AT346" s="60"/>
      <c r="AU346" s="59"/>
      <c r="AV346" s="59"/>
    </row>
    <row r="347" spans="1:48" ht="13.5" customHeight="1" x14ac:dyDescent="0.25">
      <c r="A347" s="59"/>
      <c r="B347" s="59"/>
      <c r="C347" s="56"/>
      <c r="D347" s="56"/>
      <c r="E347" s="56"/>
      <c r="F347" s="53"/>
      <c r="G347" s="53"/>
      <c r="H347" s="53"/>
      <c r="I347" s="53"/>
      <c r="J347" s="53"/>
      <c r="K347" s="53"/>
      <c r="L347" s="60"/>
      <c r="M347" s="60"/>
      <c r="N347" s="60"/>
      <c r="O347" s="60"/>
      <c r="P347" s="60"/>
      <c r="Q347" s="56"/>
      <c r="R347" s="56"/>
      <c r="S347" s="56"/>
      <c r="T347" s="56"/>
      <c r="U347" s="60"/>
      <c r="V347" s="60"/>
      <c r="W347" s="60"/>
      <c r="X347" s="61"/>
      <c r="Y347" s="61"/>
      <c r="Z347" s="60"/>
      <c r="AA347" s="60"/>
      <c r="AB347" s="60"/>
      <c r="AC347" s="60"/>
      <c r="AD347" s="62"/>
      <c r="AE347" s="60"/>
      <c r="AF347" s="60"/>
      <c r="AG347" s="60"/>
      <c r="AH347" s="60"/>
      <c r="AI347" s="61"/>
      <c r="AJ347" s="63"/>
      <c r="AK347" s="60"/>
      <c r="AL347" s="61"/>
      <c r="AM347" s="63"/>
      <c r="AN347" s="60"/>
      <c r="AO347" s="60"/>
      <c r="AP347" s="60"/>
      <c r="AQ347" s="61"/>
      <c r="AR347" s="63"/>
      <c r="AS347" s="60"/>
      <c r="AT347" s="60"/>
      <c r="AU347" s="59"/>
      <c r="AV347" s="59"/>
    </row>
    <row r="348" spans="1:48" ht="13.5" customHeight="1" x14ac:dyDescent="0.25">
      <c r="A348" s="59"/>
      <c r="B348" s="59"/>
      <c r="C348" s="56"/>
      <c r="D348" s="56"/>
      <c r="E348" s="56"/>
      <c r="F348" s="53"/>
      <c r="G348" s="53"/>
      <c r="H348" s="53"/>
      <c r="I348" s="53"/>
      <c r="J348" s="53"/>
      <c r="K348" s="53"/>
      <c r="L348" s="60"/>
      <c r="M348" s="60"/>
      <c r="N348" s="60"/>
      <c r="O348" s="60"/>
      <c r="P348" s="60"/>
      <c r="Q348" s="56"/>
      <c r="R348" s="56"/>
      <c r="S348" s="56"/>
      <c r="T348" s="56"/>
      <c r="U348" s="60"/>
      <c r="V348" s="60"/>
      <c r="W348" s="60"/>
      <c r="X348" s="61"/>
      <c r="Y348" s="61"/>
      <c r="Z348" s="60"/>
      <c r="AA348" s="60"/>
      <c r="AB348" s="60"/>
      <c r="AC348" s="60"/>
      <c r="AD348" s="62"/>
      <c r="AE348" s="60"/>
      <c r="AF348" s="60"/>
      <c r="AG348" s="60"/>
      <c r="AH348" s="60"/>
      <c r="AI348" s="61"/>
      <c r="AJ348" s="63"/>
      <c r="AK348" s="60"/>
      <c r="AL348" s="61"/>
      <c r="AM348" s="63"/>
      <c r="AN348" s="60"/>
      <c r="AO348" s="60"/>
      <c r="AP348" s="60"/>
      <c r="AQ348" s="61"/>
      <c r="AR348" s="63"/>
      <c r="AS348" s="60"/>
      <c r="AT348" s="60"/>
      <c r="AU348" s="59"/>
      <c r="AV348" s="59"/>
    </row>
    <row r="349" spans="1:48" ht="13.5" customHeight="1" x14ac:dyDescent="0.25">
      <c r="A349" s="59"/>
      <c r="B349" s="59"/>
      <c r="C349" s="56"/>
      <c r="D349" s="56"/>
      <c r="E349" s="56"/>
      <c r="F349" s="53"/>
      <c r="G349" s="53"/>
      <c r="H349" s="53"/>
      <c r="I349" s="53"/>
      <c r="J349" s="53"/>
      <c r="K349" s="53"/>
      <c r="L349" s="60"/>
      <c r="M349" s="60"/>
      <c r="N349" s="60"/>
      <c r="O349" s="60"/>
      <c r="P349" s="60"/>
      <c r="Q349" s="56"/>
      <c r="R349" s="56"/>
      <c r="S349" s="56"/>
      <c r="T349" s="56"/>
      <c r="U349" s="60"/>
      <c r="V349" s="60"/>
      <c r="W349" s="60"/>
      <c r="X349" s="61"/>
      <c r="Y349" s="61"/>
      <c r="Z349" s="60"/>
      <c r="AA349" s="60"/>
      <c r="AB349" s="60"/>
      <c r="AC349" s="60"/>
      <c r="AD349" s="62"/>
      <c r="AE349" s="60"/>
      <c r="AF349" s="60"/>
      <c r="AG349" s="60"/>
      <c r="AH349" s="60"/>
      <c r="AI349" s="61"/>
      <c r="AJ349" s="63"/>
      <c r="AK349" s="60"/>
      <c r="AL349" s="61"/>
      <c r="AM349" s="63"/>
      <c r="AN349" s="60"/>
      <c r="AO349" s="60"/>
      <c r="AP349" s="60"/>
      <c r="AQ349" s="61"/>
      <c r="AR349" s="63"/>
      <c r="AS349" s="60"/>
      <c r="AT349" s="60"/>
      <c r="AU349" s="59"/>
      <c r="AV349" s="59"/>
    </row>
    <row r="350" spans="1:48" ht="13.5" customHeight="1" x14ac:dyDescent="0.25">
      <c r="A350" s="59"/>
      <c r="B350" s="59"/>
      <c r="C350" s="56"/>
      <c r="D350" s="56"/>
      <c r="E350" s="56"/>
      <c r="F350" s="53"/>
      <c r="G350" s="53"/>
      <c r="H350" s="53"/>
      <c r="I350" s="53"/>
      <c r="J350" s="53"/>
      <c r="K350" s="53"/>
      <c r="L350" s="60"/>
      <c r="M350" s="60"/>
      <c r="N350" s="60"/>
      <c r="O350" s="60"/>
      <c r="P350" s="60"/>
      <c r="Q350" s="56"/>
      <c r="R350" s="56"/>
      <c r="S350" s="56"/>
      <c r="T350" s="56"/>
      <c r="U350" s="60"/>
      <c r="V350" s="60"/>
      <c r="W350" s="60"/>
      <c r="X350" s="61"/>
      <c r="Y350" s="61"/>
      <c r="Z350" s="60"/>
      <c r="AA350" s="60"/>
      <c r="AB350" s="60"/>
      <c r="AC350" s="60"/>
      <c r="AD350" s="62"/>
      <c r="AE350" s="60"/>
      <c r="AF350" s="60"/>
      <c r="AG350" s="60"/>
      <c r="AH350" s="60"/>
      <c r="AI350" s="61"/>
      <c r="AJ350" s="63"/>
      <c r="AK350" s="60"/>
      <c r="AL350" s="61"/>
      <c r="AM350" s="63"/>
      <c r="AN350" s="60"/>
      <c r="AO350" s="60"/>
      <c r="AP350" s="60"/>
      <c r="AQ350" s="61"/>
      <c r="AR350" s="63"/>
      <c r="AS350" s="60"/>
      <c r="AT350" s="60"/>
      <c r="AU350" s="59"/>
      <c r="AV350" s="59"/>
    </row>
    <row r="351" spans="1:48" ht="13.5" customHeight="1" x14ac:dyDescent="0.25">
      <c r="A351" s="59"/>
      <c r="B351" s="59"/>
      <c r="C351" s="56"/>
      <c r="D351" s="56"/>
      <c r="E351" s="56"/>
      <c r="F351" s="53"/>
      <c r="G351" s="53"/>
      <c r="H351" s="53"/>
      <c r="I351" s="53"/>
      <c r="J351" s="53"/>
      <c r="K351" s="53"/>
      <c r="L351" s="60"/>
      <c r="M351" s="60"/>
      <c r="N351" s="60"/>
      <c r="O351" s="60"/>
      <c r="P351" s="60"/>
      <c r="Q351" s="56"/>
      <c r="R351" s="56"/>
      <c r="S351" s="56"/>
      <c r="T351" s="56"/>
      <c r="U351" s="60"/>
      <c r="V351" s="60"/>
      <c r="W351" s="60"/>
      <c r="X351" s="61"/>
      <c r="Y351" s="61"/>
      <c r="Z351" s="60"/>
      <c r="AA351" s="60"/>
      <c r="AB351" s="60"/>
      <c r="AC351" s="60"/>
      <c r="AD351" s="62"/>
      <c r="AE351" s="60"/>
      <c r="AF351" s="60"/>
      <c r="AG351" s="60"/>
      <c r="AH351" s="60"/>
      <c r="AI351" s="61"/>
      <c r="AJ351" s="63"/>
      <c r="AK351" s="60"/>
      <c r="AL351" s="61"/>
      <c r="AM351" s="63"/>
      <c r="AN351" s="60"/>
      <c r="AO351" s="60"/>
      <c r="AP351" s="60"/>
      <c r="AQ351" s="61"/>
      <c r="AR351" s="63"/>
      <c r="AS351" s="60"/>
      <c r="AT351" s="60"/>
      <c r="AU351" s="59"/>
      <c r="AV351" s="59"/>
    </row>
    <row r="352" spans="1:48" ht="13.5" customHeight="1" x14ac:dyDescent="0.25">
      <c r="A352" s="59"/>
      <c r="B352" s="59"/>
      <c r="C352" s="56"/>
      <c r="D352" s="56"/>
      <c r="E352" s="56"/>
      <c r="F352" s="53"/>
      <c r="G352" s="53"/>
      <c r="H352" s="53"/>
      <c r="I352" s="53"/>
      <c r="J352" s="53"/>
      <c r="K352" s="53"/>
      <c r="L352" s="60"/>
      <c r="M352" s="60"/>
      <c r="N352" s="60"/>
      <c r="O352" s="60"/>
      <c r="P352" s="60"/>
      <c r="Q352" s="56"/>
      <c r="R352" s="56"/>
      <c r="S352" s="56"/>
      <c r="T352" s="56"/>
      <c r="U352" s="60"/>
      <c r="V352" s="60"/>
      <c r="W352" s="60"/>
      <c r="X352" s="61"/>
      <c r="Y352" s="61"/>
      <c r="Z352" s="60"/>
      <c r="AA352" s="60"/>
      <c r="AB352" s="60"/>
      <c r="AC352" s="60"/>
      <c r="AD352" s="62"/>
      <c r="AE352" s="60"/>
      <c r="AF352" s="60"/>
      <c r="AG352" s="60"/>
      <c r="AH352" s="60"/>
      <c r="AI352" s="61"/>
      <c r="AJ352" s="63"/>
      <c r="AK352" s="60"/>
      <c r="AL352" s="61"/>
      <c r="AM352" s="63"/>
      <c r="AN352" s="60"/>
      <c r="AO352" s="60"/>
      <c r="AP352" s="60"/>
      <c r="AQ352" s="61"/>
      <c r="AR352" s="63"/>
      <c r="AS352" s="60"/>
      <c r="AT352" s="60"/>
      <c r="AU352" s="59"/>
      <c r="AV352" s="59"/>
    </row>
    <row r="353" spans="1:48" ht="13.5" customHeight="1" x14ac:dyDescent="0.25">
      <c r="A353" s="59"/>
      <c r="B353" s="59"/>
      <c r="C353" s="56"/>
      <c r="D353" s="56"/>
      <c r="E353" s="56"/>
      <c r="F353" s="53"/>
      <c r="G353" s="53"/>
      <c r="H353" s="53"/>
      <c r="I353" s="53"/>
      <c r="J353" s="53"/>
      <c r="K353" s="53"/>
      <c r="L353" s="60"/>
      <c r="M353" s="60"/>
      <c r="N353" s="60"/>
      <c r="O353" s="60"/>
      <c r="P353" s="60"/>
      <c r="Q353" s="56"/>
      <c r="R353" s="56"/>
      <c r="S353" s="56"/>
      <c r="T353" s="56"/>
      <c r="U353" s="60"/>
      <c r="V353" s="60"/>
      <c r="W353" s="60"/>
      <c r="X353" s="61"/>
      <c r="Y353" s="61"/>
      <c r="Z353" s="60"/>
      <c r="AA353" s="60"/>
      <c r="AB353" s="60"/>
      <c r="AC353" s="60"/>
      <c r="AD353" s="62"/>
      <c r="AE353" s="60"/>
      <c r="AF353" s="60"/>
      <c r="AG353" s="60"/>
      <c r="AH353" s="60"/>
      <c r="AI353" s="61"/>
      <c r="AJ353" s="63"/>
      <c r="AK353" s="60"/>
      <c r="AL353" s="61"/>
      <c r="AM353" s="63"/>
      <c r="AN353" s="60"/>
      <c r="AO353" s="60"/>
      <c r="AP353" s="60"/>
      <c r="AQ353" s="61"/>
      <c r="AR353" s="63"/>
      <c r="AS353" s="60"/>
      <c r="AT353" s="60"/>
      <c r="AU353" s="59"/>
      <c r="AV353" s="59"/>
    </row>
    <row r="354" spans="1:48" ht="13.5" customHeight="1" x14ac:dyDescent="0.25">
      <c r="A354" s="59"/>
      <c r="B354" s="59"/>
      <c r="C354" s="56"/>
      <c r="D354" s="56"/>
      <c r="E354" s="56"/>
      <c r="F354" s="53"/>
      <c r="G354" s="53"/>
      <c r="H354" s="53"/>
      <c r="I354" s="53"/>
      <c r="J354" s="53"/>
      <c r="K354" s="53"/>
      <c r="L354" s="60"/>
      <c r="M354" s="60"/>
      <c r="N354" s="60"/>
      <c r="O354" s="60"/>
      <c r="P354" s="60"/>
      <c r="Q354" s="56"/>
      <c r="R354" s="56"/>
      <c r="S354" s="56"/>
      <c r="T354" s="56"/>
      <c r="U354" s="60"/>
      <c r="V354" s="60"/>
      <c r="W354" s="60"/>
      <c r="X354" s="61"/>
      <c r="Y354" s="61"/>
      <c r="Z354" s="60"/>
      <c r="AA354" s="60"/>
      <c r="AB354" s="60"/>
      <c r="AC354" s="60"/>
      <c r="AD354" s="62"/>
      <c r="AE354" s="60"/>
      <c r="AF354" s="60"/>
      <c r="AG354" s="60"/>
      <c r="AH354" s="60"/>
      <c r="AI354" s="61"/>
      <c r="AJ354" s="63"/>
      <c r="AK354" s="60"/>
      <c r="AL354" s="61"/>
      <c r="AM354" s="63"/>
      <c r="AN354" s="60"/>
      <c r="AO354" s="60"/>
      <c r="AP354" s="60"/>
      <c r="AQ354" s="61"/>
      <c r="AR354" s="63"/>
      <c r="AS354" s="60"/>
      <c r="AT354" s="60"/>
      <c r="AU354" s="59"/>
      <c r="AV354" s="59"/>
    </row>
    <row r="355" spans="1:48" ht="13.5" customHeight="1" x14ac:dyDescent="0.25">
      <c r="A355" s="59"/>
      <c r="B355" s="59"/>
      <c r="C355" s="56"/>
      <c r="D355" s="56"/>
      <c r="E355" s="56"/>
      <c r="F355" s="53"/>
      <c r="G355" s="53"/>
      <c r="H355" s="53"/>
      <c r="I355" s="53"/>
      <c r="J355" s="53"/>
      <c r="K355" s="53"/>
      <c r="L355" s="60"/>
      <c r="M355" s="60"/>
      <c r="N355" s="60"/>
      <c r="O355" s="60"/>
      <c r="P355" s="60"/>
      <c r="Q355" s="56"/>
      <c r="R355" s="56"/>
      <c r="S355" s="56"/>
      <c r="T355" s="56"/>
      <c r="U355" s="60"/>
      <c r="V355" s="60"/>
      <c r="W355" s="60"/>
      <c r="X355" s="61"/>
      <c r="Y355" s="61"/>
      <c r="Z355" s="60"/>
      <c r="AA355" s="60"/>
      <c r="AB355" s="60"/>
      <c r="AC355" s="60"/>
      <c r="AD355" s="62"/>
      <c r="AE355" s="60"/>
      <c r="AF355" s="60"/>
      <c r="AG355" s="60"/>
      <c r="AH355" s="60"/>
      <c r="AI355" s="61"/>
      <c r="AJ355" s="63"/>
      <c r="AK355" s="60"/>
      <c r="AL355" s="61"/>
      <c r="AM355" s="63"/>
      <c r="AN355" s="60"/>
      <c r="AO355" s="60"/>
      <c r="AP355" s="60"/>
      <c r="AQ355" s="61"/>
      <c r="AR355" s="63"/>
      <c r="AS355" s="60"/>
      <c r="AT355" s="60"/>
      <c r="AU355" s="59"/>
      <c r="AV355" s="59"/>
    </row>
    <row r="356" spans="1:48" ht="13.5" customHeight="1" x14ac:dyDescent="0.25">
      <c r="A356" s="59"/>
      <c r="B356" s="59"/>
      <c r="C356" s="56"/>
      <c r="D356" s="56"/>
      <c r="E356" s="56"/>
      <c r="F356" s="53"/>
      <c r="G356" s="53"/>
      <c r="H356" s="53"/>
      <c r="I356" s="53"/>
      <c r="J356" s="53"/>
      <c r="K356" s="53"/>
      <c r="L356" s="60"/>
      <c r="M356" s="60"/>
      <c r="N356" s="60"/>
      <c r="O356" s="60"/>
      <c r="P356" s="60"/>
      <c r="Q356" s="56"/>
      <c r="R356" s="56"/>
      <c r="S356" s="56"/>
      <c r="T356" s="56"/>
      <c r="U356" s="60"/>
      <c r="V356" s="60"/>
      <c r="W356" s="60"/>
      <c r="X356" s="61"/>
      <c r="Y356" s="61"/>
      <c r="Z356" s="60"/>
      <c r="AA356" s="60"/>
      <c r="AB356" s="60"/>
      <c r="AC356" s="60"/>
      <c r="AD356" s="62"/>
      <c r="AE356" s="60"/>
      <c r="AF356" s="60"/>
      <c r="AG356" s="60"/>
      <c r="AH356" s="60"/>
      <c r="AI356" s="61"/>
      <c r="AJ356" s="63"/>
      <c r="AK356" s="60"/>
      <c r="AL356" s="61"/>
      <c r="AM356" s="63"/>
      <c r="AN356" s="60"/>
      <c r="AO356" s="60"/>
      <c r="AP356" s="60"/>
      <c r="AQ356" s="61"/>
      <c r="AR356" s="63"/>
      <c r="AS356" s="60"/>
      <c r="AT356" s="60"/>
      <c r="AU356" s="59"/>
      <c r="AV356" s="59"/>
    </row>
    <row r="357" spans="1:48" ht="13.5" customHeight="1" x14ac:dyDescent="0.25">
      <c r="A357" s="59"/>
      <c r="B357" s="59"/>
      <c r="C357" s="56"/>
      <c r="D357" s="56"/>
      <c r="E357" s="56"/>
      <c r="F357" s="53"/>
      <c r="G357" s="53"/>
      <c r="H357" s="53"/>
      <c r="I357" s="53"/>
      <c r="J357" s="53"/>
      <c r="K357" s="53"/>
      <c r="L357" s="60"/>
      <c r="M357" s="60"/>
      <c r="N357" s="60"/>
      <c r="O357" s="60"/>
      <c r="P357" s="60"/>
      <c r="Q357" s="56"/>
      <c r="R357" s="56"/>
      <c r="S357" s="56"/>
      <c r="T357" s="56"/>
      <c r="U357" s="60"/>
      <c r="V357" s="60"/>
      <c r="W357" s="60"/>
      <c r="X357" s="61"/>
      <c r="Y357" s="61"/>
      <c r="Z357" s="60"/>
      <c r="AA357" s="60"/>
      <c r="AB357" s="60"/>
      <c r="AC357" s="60"/>
      <c r="AD357" s="62"/>
      <c r="AE357" s="60"/>
      <c r="AF357" s="60"/>
      <c r="AG357" s="60"/>
      <c r="AH357" s="60"/>
      <c r="AI357" s="61"/>
      <c r="AJ357" s="63"/>
      <c r="AK357" s="60"/>
      <c r="AL357" s="61"/>
      <c r="AM357" s="63"/>
      <c r="AN357" s="60"/>
      <c r="AO357" s="60"/>
      <c r="AP357" s="60"/>
      <c r="AQ357" s="61"/>
      <c r="AR357" s="63"/>
      <c r="AS357" s="60"/>
      <c r="AT357" s="60"/>
      <c r="AU357" s="59"/>
      <c r="AV357" s="59"/>
    </row>
    <row r="358" spans="1:48" ht="13.5" customHeight="1" x14ac:dyDescent="0.25">
      <c r="A358" s="59"/>
      <c r="B358" s="59"/>
      <c r="C358" s="56"/>
      <c r="D358" s="56"/>
      <c r="E358" s="56"/>
      <c r="F358" s="53"/>
      <c r="G358" s="53"/>
      <c r="H358" s="53"/>
      <c r="I358" s="53"/>
      <c r="J358" s="53"/>
      <c r="K358" s="53"/>
      <c r="L358" s="60"/>
      <c r="M358" s="60"/>
      <c r="N358" s="60"/>
      <c r="O358" s="60"/>
      <c r="P358" s="60"/>
      <c r="Q358" s="56"/>
      <c r="R358" s="56"/>
      <c r="S358" s="56"/>
      <c r="T358" s="56"/>
      <c r="U358" s="60"/>
      <c r="V358" s="60"/>
      <c r="W358" s="60"/>
      <c r="X358" s="61"/>
      <c r="Y358" s="61"/>
      <c r="Z358" s="60"/>
      <c r="AA358" s="60"/>
      <c r="AB358" s="60"/>
      <c r="AC358" s="60"/>
      <c r="AD358" s="62"/>
      <c r="AE358" s="60"/>
      <c r="AF358" s="60"/>
      <c r="AG358" s="60"/>
      <c r="AH358" s="60"/>
      <c r="AI358" s="61"/>
      <c r="AJ358" s="63"/>
      <c r="AK358" s="60"/>
      <c r="AL358" s="61"/>
      <c r="AM358" s="63"/>
      <c r="AN358" s="60"/>
      <c r="AO358" s="60"/>
      <c r="AP358" s="60"/>
      <c r="AQ358" s="61"/>
      <c r="AR358" s="63"/>
      <c r="AS358" s="60"/>
      <c r="AT358" s="60"/>
      <c r="AU358" s="59"/>
      <c r="AV358" s="59"/>
    </row>
    <row r="359" spans="1:48" ht="13.5" customHeight="1" x14ac:dyDescent="0.25">
      <c r="A359" s="59"/>
      <c r="B359" s="59"/>
      <c r="C359" s="56"/>
      <c r="D359" s="56"/>
      <c r="E359" s="56"/>
      <c r="F359" s="53"/>
      <c r="G359" s="53"/>
      <c r="H359" s="53"/>
      <c r="I359" s="53"/>
      <c r="J359" s="53"/>
      <c r="K359" s="53"/>
      <c r="L359" s="60"/>
      <c r="M359" s="60"/>
      <c r="N359" s="60"/>
      <c r="O359" s="60"/>
      <c r="P359" s="60"/>
      <c r="Q359" s="56"/>
      <c r="R359" s="56"/>
      <c r="S359" s="56"/>
      <c r="T359" s="56"/>
      <c r="U359" s="60"/>
      <c r="V359" s="60"/>
      <c r="W359" s="60"/>
      <c r="X359" s="61"/>
      <c r="Y359" s="61"/>
      <c r="Z359" s="60"/>
      <c r="AA359" s="60"/>
      <c r="AB359" s="60"/>
      <c r="AC359" s="60"/>
      <c r="AD359" s="62"/>
      <c r="AE359" s="60"/>
      <c r="AF359" s="60"/>
      <c r="AG359" s="60"/>
      <c r="AH359" s="60"/>
      <c r="AI359" s="61"/>
      <c r="AJ359" s="63"/>
      <c r="AK359" s="60"/>
      <c r="AL359" s="61"/>
      <c r="AM359" s="63"/>
      <c r="AN359" s="60"/>
      <c r="AO359" s="60"/>
      <c r="AP359" s="60"/>
      <c r="AQ359" s="61"/>
      <c r="AR359" s="63"/>
      <c r="AS359" s="60"/>
      <c r="AT359" s="60"/>
      <c r="AU359" s="59"/>
      <c r="AV359" s="59"/>
    </row>
    <row r="360" spans="1:48" ht="13.5" customHeight="1" x14ac:dyDescent="0.25">
      <c r="A360" s="59"/>
      <c r="B360" s="59"/>
      <c r="C360" s="56"/>
      <c r="D360" s="56"/>
      <c r="E360" s="56"/>
      <c r="F360" s="53"/>
      <c r="G360" s="53"/>
      <c r="H360" s="53"/>
      <c r="I360" s="53"/>
      <c r="J360" s="53"/>
      <c r="K360" s="53"/>
      <c r="L360" s="60"/>
      <c r="M360" s="60"/>
      <c r="N360" s="60"/>
      <c r="O360" s="60"/>
      <c r="P360" s="60"/>
      <c r="Q360" s="56"/>
      <c r="R360" s="56"/>
      <c r="S360" s="56"/>
      <c r="T360" s="56"/>
      <c r="U360" s="60"/>
      <c r="V360" s="60"/>
      <c r="W360" s="60"/>
      <c r="X360" s="61"/>
      <c r="Y360" s="61"/>
      <c r="Z360" s="60"/>
      <c r="AA360" s="60"/>
      <c r="AB360" s="60"/>
      <c r="AC360" s="60"/>
      <c r="AD360" s="62"/>
      <c r="AE360" s="60"/>
      <c r="AF360" s="60"/>
      <c r="AG360" s="60"/>
      <c r="AH360" s="60"/>
      <c r="AI360" s="61"/>
      <c r="AJ360" s="63"/>
      <c r="AK360" s="60"/>
      <c r="AL360" s="61"/>
      <c r="AM360" s="63"/>
      <c r="AN360" s="60"/>
      <c r="AO360" s="60"/>
      <c r="AP360" s="60"/>
      <c r="AQ360" s="61"/>
      <c r="AR360" s="63"/>
      <c r="AS360" s="60"/>
      <c r="AT360" s="60"/>
      <c r="AU360" s="59"/>
      <c r="AV360" s="59"/>
    </row>
    <row r="361" spans="1:48" ht="13.5" customHeight="1" x14ac:dyDescent="0.25">
      <c r="A361" s="59"/>
      <c r="B361" s="59"/>
      <c r="C361" s="56"/>
      <c r="D361" s="56"/>
      <c r="E361" s="56"/>
      <c r="F361" s="53"/>
      <c r="G361" s="53"/>
      <c r="H361" s="53"/>
      <c r="I361" s="53"/>
      <c r="J361" s="53"/>
      <c r="K361" s="53"/>
      <c r="L361" s="60"/>
      <c r="M361" s="60"/>
      <c r="N361" s="60"/>
      <c r="O361" s="60"/>
      <c r="P361" s="60"/>
      <c r="Q361" s="56"/>
      <c r="R361" s="56"/>
      <c r="S361" s="56"/>
      <c r="T361" s="56"/>
      <c r="U361" s="60"/>
      <c r="V361" s="60"/>
      <c r="W361" s="60"/>
      <c r="X361" s="61"/>
      <c r="Y361" s="61"/>
      <c r="Z361" s="60"/>
      <c r="AA361" s="60"/>
      <c r="AB361" s="60"/>
      <c r="AC361" s="60"/>
      <c r="AD361" s="62"/>
      <c r="AE361" s="60"/>
      <c r="AF361" s="60"/>
      <c r="AG361" s="60"/>
      <c r="AH361" s="60"/>
      <c r="AI361" s="61"/>
      <c r="AJ361" s="63"/>
      <c r="AK361" s="60"/>
      <c r="AL361" s="61"/>
      <c r="AM361" s="63"/>
      <c r="AN361" s="60"/>
      <c r="AO361" s="60"/>
      <c r="AP361" s="60"/>
      <c r="AQ361" s="61"/>
      <c r="AR361" s="63"/>
      <c r="AS361" s="60"/>
      <c r="AT361" s="60"/>
      <c r="AU361" s="59"/>
      <c r="AV361" s="59"/>
    </row>
    <row r="362" spans="1:48" ht="13.5" customHeight="1" x14ac:dyDescent="0.25">
      <c r="A362" s="59"/>
      <c r="B362" s="59"/>
      <c r="C362" s="56"/>
      <c r="D362" s="56"/>
      <c r="E362" s="56"/>
      <c r="F362" s="53"/>
      <c r="G362" s="53"/>
      <c r="H362" s="53"/>
      <c r="I362" s="53"/>
      <c r="J362" s="53"/>
      <c r="K362" s="53"/>
      <c r="L362" s="60"/>
      <c r="M362" s="60"/>
      <c r="N362" s="60"/>
      <c r="O362" s="60"/>
      <c r="P362" s="60"/>
      <c r="Q362" s="56"/>
      <c r="R362" s="56"/>
      <c r="S362" s="56"/>
      <c r="T362" s="56"/>
      <c r="U362" s="60"/>
      <c r="V362" s="60"/>
      <c r="W362" s="60"/>
      <c r="X362" s="61"/>
      <c r="Y362" s="61"/>
      <c r="Z362" s="60"/>
      <c r="AA362" s="60"/>
      <c r="AB362" s="60"/>
      <c r="AC362" s="60"/>
      <c r="AD362" s="62"/>
      <c r="AE362" s="60"/>
      <c r="AF362" s="60"/>
      <c r="AG362" s="60"/>
      <c r="AH362" s="60"/>
      <c r="AI362" s="61"/>
      <c r="AJ362" s="63"/>
      <c r="AK362" s="60"/>
      <c r="AL362" s="61"/>
      <c r="AM362" s="63"/>
      <c r="AN362" s="60"/>
      <c r="AO362" s="60"/>
      <c r="AP362" s="60"/>
      <c r="AQ362" s="61"/>
      <c r="AR362" s="63"/>
      <c r="AS362" s="60"/>
      <c r="AT362" s="60"/>
      <c r="AU362" s="59"/>
      <c r="AV362" s="59"/>
    </row>
    <row r="363" spans="1:48" ht="13.5" customHeight="1" x14ac:dyDescent="0.25">
      <c r="A363" s="59"/>
      <c r="B363" s="59"/>
      <c r="C363" s="56"/>
      <c r="D363" s="56"/>
      <c r="E363" s="56"/>
      <c r="F363" s="53"/>
      <c r="G363" s="53"/>
      <c r="H363" s="53"/>
      <c r="I363" s="53"/>
      <c r="J363" s="53"/>
      <c r="K363" s="53"/>
      <c r="L363" s="60"/>
      <c r="M363" s="60"/>
      <c r="N363" s="60"/>
      <c r="O363" s="60"/>
      <c r="P363" s="60"/>
      <c r="Q363" s="56"/>
      <c r="R363" s="56"/>
      <c r="S363" s="56"/>
      <c r="T363" s="56"/>
      <c r="U363" s="60"/>
      <c r="V363" s="60"/>
      <c r="W363" s="60"/>
      <c r="X363" s="61"/>
      <c r="Y363" s="61"/>
      <c r="Z363" s="60"/>
      <c r="AA363" s="60"/>
      <c r="AB363" s="60"/>
      <c r="AC363" s="60"/>
      <c r="AD363" s="62"/>
      <c r="AE363" s="60"/>
      <c r="AF363" s="60"/>
      <c r="AG363" s="60"/>
      <c r="AH363" s="60"/>
      <c r="AI363" s="61"/>
      <c r="AJ363" s="63"/>
      <c r="AK363" s="60"/>
      <c r="AL363" s="61"/>
      <c r="AM363" s="63"/>
      <c r="AN363" s="60"/>
      <c r="AO363" s="60"/>
      <c r="AP363" s="60"/>
      <c r="AQ363" s="61"/>
      <c r="AR363" s="63"/>
      <c r="AS363" s="60"/>
      <c r="AT363" s="60"/>
      <c r="AU363" s="59"/>
      <c r="AV363" s="59"/>
    </row>
    <row r="364" spans="1:48" ht="13.5" customHeight="1" x14ac:dyDescent="0.25">
      <c r="A364" s="59"/>
      <c r="B364" s="59"/>
      <c r="C364" s="56"/>
      <c r="D364" s="56"/>
      <c r="E364" s="56"/>
      <c r="F364" s="53"/>
      <c r="G364" s="53"/>
      <c r="H364" s="53"/>
      <c r="I364" s="53"/>
      <c r="J364" s="53"/>
      <c r="K364" s="53"/>
      <c r="L364" s="60"/>
      <c r="M364" s="60"/>
      <c r="N364" s="60"/>
      <c r="O364" s="60"/>
      <c r="P364" s="60"/>
      <c r="Q364" s="56"/>
      <c r="R364" s="56"/>
      <c r="S364" s="56"/>
      <c r="T364" s="56"/>
      <c r="U364" s="60"/>
      <c r="V364" s="60"/>
      <c r="W364" s="60"/>
      <c r="X364" s="61"/>
      <c r="Y364" s="61"/>
      <c r="Z364" s="60"/>
      <c r="AA364" s="60"/>
      <c r="AB364" s="60"/>
      <c r="AC364" s="60"/>
      <c r="AD364" s="62"/>
      <c r="AE364" s="60"/>
      <c r="AF364" s="60"/>
      <c r="AG364" s="60"/>
      <c r="AH364" s="60"/>
      <c r="AI364" s="61"/>
      <c r="AJ364" s="63"/>
      <c r="AK364" s="60"/>
      <c r="AL364" s="61"/>
      <c r="AM364" s="63"/>
      <c r="AN364" s="60"/>
      <c r="AO364" s="60"/>
      <c r="AP364" s="60"/>
      <c r="AQ364" s="61"/>
      <c r="AR364" s="63"/>
      <c r="AS364" s="60"/>
      <c r="AT364" s="60"/>
      <c r="AU364" s="59"/>
      <c r="AV364" s="59"/>
    </row>
    <row r="365" spans="1:48" ht="13.5" customHeight="1" x14ac:dyDescent="0.25">
      <c r="A365" s="59"/>
      <c r="B365" s="59"/>
      <c r="C365" s="56"/>
      <c r="D365" s="56"/>
      <c r="E365" s="56"/>
      <c r="F365" s="53"/>
      <c r="G365" s="53"/>
      <c r="H365" s="53"/>
      <c r="I365" s="53"/>
      <c r="J365" s="53"/>
      <c r="K365" s="53"/>
      <c r="L365" s="60"/>
      <c r="M365" s="60"/>
      <c r="N365" s="60"/>
      <c r="O365" s="60"/>
      <c r="P365" s="60"/>
      <c r="Q365" s="56"/>
      <c r="R365" s="56"/>
      <c r="S365" s="56"/>
      <c r="T365" s="56"/>
      <c r="U365" s="60"/>
      <c r="V365" s="60"/>
      <c r="W365" s="60"/>
      <c r="X365" s="61"/>
      <c r="Y365" s="61"/>
      <c r="Z365" s="60"/>
      <c r="AA365" s="60"/>
      <c r="AB365" s="60"/>
      <c r="AC365" s="60"/>
      <c r="AD365" s="62"/>
      <c r="AE365" s="60"/>
      <c r="AF365" s="60"/>
      <c r="AG365" s="60"/>
      <c r="AH365" s="60"/>
      <c r="AI365" s="61"/>
      <c r="AJ365" s="63"/>
      <c r="AK365" s="60"/>
      <c r="AL365" s="61"/>
      <c r="AM365" s="63"/>
      <c r="AN365" s="60"/>
      <c r="AO365" s="60"/>
      <c r="AP365" s="60"/>
      <c r="AQ365" s="61"/>
      <c r="AR365" s="63"/>
      <c r="AS365" s="60"/>
      <c r="AT365" s="60"/>
      <c r="AU365" s="59"/>
      <c r="AV365" s="59"/>
    </row>
    <row r="366" spans="1:48" ht="13.5" customHeight="1" x14ac:dyDescent="0.25">
      <c r="A366" s="59"/>
      <c r="B366" s="59"/>
      <c r="C366" s="56"/>
      <c r="D366" s="56"/>
      <c r="E366" s="56"/>
      <c r="F366" s="53"/>
      <c r="G366" s="53"/>
      <c r="H366" s="53"/>
      <c r="I366" s="53"/>
      <c r="J366" s="53"/>
      <c r="K366" s="53"/>
      <c r="L366" s="60"/>
      <c r="M366" s="60"/>
      <c r="N366" s="60"/>
      <c r="O366" s="60"/>
      <c r="P366" s="60"/>
      <c r="Q366" s="56"/>
      <c r="R366" s="56"/>
      <c r="S366" s="56"/>
      <c r="T366" s="56"/>
      <c r="U366" s="60"/>
      <c r="V366" s="60"/>
      <c r="W366" s="60"/>
      <c r="X366" s="61"/>
      <c r="Y366" s="61"/>
      <c r="Z366" s="60"/>
      <c r="AA366" s="60"/>
      <c r="AB366" s="60"/>
      <c r="AC366" s="60"/>
      <c r="AD366" s="62"/>
      <c r="AE366" s="60"/>
      <c r="AF366" s="60"/>
      <c r="AG366" s="60"/>
      <c r="AH366" s="60"/>
      <c r="AI366" s="61"/>
      <c r="AJ366" s="63"/>
      <c r="AK366" s="60"/>
      <c r="AL366" s="61"/>
      <c r="AM366" s="63"/>
      <c r="AN366" s="60"/>
      <c r="AO366" s="60"/>
      <c r="AP366" s="60"/>
      <c r="AQ366" s="61"/>
      <c r="AR366" s="63"/>
      <c r="AS366" s="60"/>
      <c r="AT366" s="60"/>
      <c r="AU366" s="59"/>
      <c r="AV366" s="59"/>
    </row>
    <row r="367" spans="1:48" ht="13.5" customHeight="1" x14ac:dyDescent="0.25">
      <c r="A367" s="59"/>
      <c r="B367" s="59"/>
      <c r="C367" s="56"/>
      <c r="D367" s="56"/>
      <c r="E367" s="56"/>
      <c r="F367" s="53"/>
      <c r="G367" s="53"/>
      <c r="H367" s="53"/>
      <c r="I367" s="53"/>
      <c r="J367" s="53"/>
      <c r="K367" s="53"/>
      <c r="L367" s="60"/>
      <c r="M367" s="60"/>
      <c r="N367" s="60"/>
      <c r="O367" s="60"/>
      <c r="P367" s="60"/>
      <c r="Q367" s="56"/>
      <c r="R367" s="56"/>
      <c r="S367" s="56"/>
      <c r="T367" s="56"/>
      <c r="U367" s="60"/>
      <c r="V367" s="60"/>
      <c r="W367" s="60"/>
      <c r="X367" s="61"/>
      <c r="Y367" s="61"/>
      <c r="Z367" s="60"/>
      <c r="AA367" s="60"/>
      <c r="AB367" s="60"/>
      <c r="AC367" s="60"/>
      <c r="AD367" s="62"/>
      <c r="AE367" s="60"/>
      <c r="AF367" s="60"/>
      <c r="AG367" s="60"/>
      <c r="AH367" s="60"/>
      <c r="AI367" s="61"/>
      <c r="AJ367" s="63"/>
      <c r="AK367" s="60"/>
      <c r="AL367" s="61"/>
      <c r="AM367" s="63"/>
      <c r="AN367" s="60"/>
      <c r="AO367" s="60"/>
      <c r="AP367" s="60"/>
      <c r="AQ367" s="61"/>
      <c r="AR367" s="63"/>
      <c r="AS367" s="60"/>
      <c r="AT367" s="60"/>
      <c r="AU367" s="59"/>
      <c r="AV367" s="59"/>
    </row>
    <row r="368" spans="1:48" ht="13.5" customHeight="1" x14ac:dyDescent="0.25">
      <c r="A368" s="59"/>
      <c r="B368" s="59"/>
      <c r="C368" s="56"/>
      <c r="D368" s="56"/>
      <c r="E368" s="56"/>
      <c r="F368" s="53"/>
      <c r="G368" s="53"/>
      <c r="H368" s="53"/>
      <c r="I368" s="53"/>
      <c r="J368" s="53"/>
      <c r="K368" s="53"/>
      <c r="L368" s="60"/>
      <c r="M368" s="60"/>
      <c r="N368" s="60"/>
      <c r="O368" s="60"/>
      <c r="P368" s="60"/>
      <c r="Q368" s="56"/>
      <c r="R368" s="56"/>
      <c r="S368" s="56"/>
      <c r="T368" s="56"/>
      <c r="U368" s="60"/>
      <c r="V368" s="60"/>
      <c r="W368" s="60"/>
      <c r="X368" s="61"/>
      <c r="Y368" s="61"/>
      <c r="Z368" s="60"/>
      <c r="AA368" s="60"/>
      <c r="AB368" s="60"/>
      <c r="AC368" s="60"/>
      <c r="AD368" s="62"/>
      <c r="AE368" s="60"/>
      <c r="AF368" s="60"/>
      <c r="AG368" s="60"/>
      <c r="AH368" s="60"/>
      <c r="AI368" s="61"/>
      <c r="AJ368" s="63"/>
      <c r="AK368" s="60"/>
      <c r="AL368" s="61"/>
      <c r="AM368" s="63"/>
      <c r="AN368" s="60"/>
      <c r="AO368" s="60"/>
      <c r="AP368" s="60"/>
      <c r="AQ368" s="61"/>
      <c r="AR368" s="63"/>
      <c r="AS368" s="60"/>
      <c r="AT368" s="60"/>
      <c r="AU368" s="59"/>
      <c r="AV368" s="59"/>
    </row>
    <row r="369" spans="1:48" ht="13.5" customHeight="1" x14ac:dyDescent="0.25">
      <c r="A369" s="59"/>
      <c r="B369" s="59"/>
      <c r="C369" s="56"/>
      <c r="D369" s="56"/>
      <c r="E369" s="56"/>
      <c r="F369" s="53"/>
      <c r="G369" s="53"/>
      <c r="H369" s="53"/>
      <c r="I369" s="53"/>
      <c r="J369" s="53"/>
      <c r="K369" s="53"/>
      <c r="L369" s="60"/>
      <c r="M369" s="60"/>
      <c r="N369" s="60"/>
      <c r="O369" s="60"/>
      <c r="P369" s="60"/>
      <c r="Q369" s="56"/>
      <c r="R369" s="56"/>
      <c r="S369" s="56"/>
      <c r="T369" s="56"/>
      <c r="U369" s="60"/>
      <c r="V369" s="60"/>
      <c r="W369" s="60"/>
      <c r="X369" s="61"/>
      <c r="Y369" s="61"/>
      <c r="Z369" s="60"/>
      <c r="AA369" s="60"/>
      <c r="AB369" s="60"/>
      <c r="AC369" s="60"/>
      <c r="AD369" s="62"/>
      <c r="AE369" s="60"/>
      <c r="AF369" s="60"/>
      <c r="AG369" s="60"/>
      <c r="AH369" s="60"/>
      <c r="AI369" s="61"/>
      <c r="AJ369" s="63"/>
      <c r="AK369" s="60"/>
      <c r="AL369" s="61"/>
      <c r="AM369" s="63"/>
      <c r="AN369" s="60"/>
      <c r="AO369" s="60"/>
      <c r="AP369" s="60"/>
      <c r="AQ369" s="61"/>
      <c r="AR369" s="63"/>
      <c r="AS369" s="60"/>
      <c r="AT369" s="60"/>
      <c r="AU369" s="59"/>
      <c r="AV369" s="59"/>
    </row>
    <row r="370" spans="1:48" ht="13.5" customHeight="1" x14ac:dyDescent="0.25">
      <c r="A370" s="59"/>
      <c r="B370" s="59"/>
      <c r="C370" s="56"/>
      <c r="D370" s="56"/>
      <c r="E370" s="56"/>
      <c r="F370" s="53"/>
      <c r="G370" s="53"/>
      <c r="H370" s="53"/>
      <c r="I370" s="53"/>
      <c r="J370" s="53"/>
      <c r="K370" s="53"/>
      <c r="L370" s="60"/>
      <c r="M370" s="60"/>
      <c r="N370" s="60"/>
      <c r="O370" s="60"/>
      <c r="P370" s="60"/>
      <c r="Q370" s="56"/>
      <c r="R370" s="56"/>
      <c r="S370" s="56"/>
      <c r="T370" s="56"/>
      <c r="U370" s="60"/>
      <c r="V370" s="60"/>
      <c r="W370" s="60"/>
      <c r="X370" s="61"/>
      <c r="Y370" s="61"/>
      <c r="Z370" s="60"/>
      <c r="AA370" s="60"/>
      <c r="AB370" s="60"/>
      <c r="AC370" s="60"/>
      <c r="AD370" s="62"/>
      <c r="AE370" s="60"/>
      <c r="AF370" s="60"/>
      <c r="AG370" s="60"/>
      <c r="AH370" s="60"/>
      <c r="AI370" s="61"/>
      <c r="AJ370" s="63"/>
      <c r="AK370" s="60"/>
      <c r="AL370" s="61"/>
      <c r="AM370" s="63"/>
      <c r="AN370" s="60"/>
      <c r="AO370" s="60"/>
      <c r="AP370" s="60"/>
      <c r="AQ370" s="61"/>
      <c r="AR370" s="63"/>
      <c r="AS370" s="60"/>
      <c r="AT370" s="60"/>
      <c r="AU370" s="59"/>
      <c r="AV370" s="59"/>
    </row>
    <row r="371" spans="1:48" ht="13.5" customHeight="1" x14ac:dyDescent="0.25">
      <c r="A371" s="59"/>
      <c r="B371" s="59"/>
      <c r="C371" s="56"/>
      <c r="D371" s="56"/>
      <c r="E371" s="56"/>
      <c r="F371" s="53"/>
      <c r="G371" s="53"/>
      <c r="H371" s="53"/>
      <c r="I371" s="53"/>
      <c r="J371" s="53"/>
      <c r="K371" s="53"/>
      <c r="L371" s="60"/>
      <c r="M371" s="60"/>
      <c r="N371" s="60"/>
      <c r="O371" s="60"/>
      <c r="P371" s="60"/>
      <c r="Q371" s="56"/>
      <c r="R371" s="56"/>
      <c r="S371" s="56"/>
      <c r="T371" s="56"/>
      <c r="U371" s="60"/>
      <c r="V371" s="60"/>
      <c r="W371" s="60"/>
      <c r="X371" s="61"/>
      <c r="Y371" s="61"/>
      <c r="Z371" s="60"/>
      <c r="AA371" s="60"/>
      <c r="AB371" s="60"/>
      <c r="AC371" s="60"/>
      <c r="AD371" s="62"/>
      <c r="AE371" s="60"/>
      <c r="AF371" s="60"/>
      <c r="AG371" s="60"/>
      <c r="AH371" s="60"/>
      <c r="AI371" s="61"/>
      <c r="AJ371" s="63"/>
      <c r="AK371" s="60"/>
      <c r="AL371" s="61"/>
      <c r="AM371" s="63"/>
      <c r="AN371" s="60"/>
      <c r="AO371" s="60"/>
      <c r="AP371" s="60"/>
      <c r="AQ371" s="61"/>
      <c r="AR371" s="63"/>
      <c r="AS371" s="60"/>
      <c r="AT371" s="60"/>
      <c r="AU371" s="59"/>
      <c r="AV371" s="59"/>
    </row>
    <row r="372" spans="1:48" ht="13.5" customHeight="1" x14ac:dyDescent="0.25">
      <c r="A372" s="59"/>
      <c r="B372" s="59"/>
      <c r="C372" s="56"/>
      <c r="D372" s="56"/>
      <c r="E372" s="56"/>
      <c r="F372" s="53"/>
      <c r="G372" s="53"/>
      <c r="H372" s="53"/>
      <c r="I372" s="53"/>
      <c r="J372" s="53"/>
      <c r="K372" s="53"/>
      <c r="L372" s="60"/>
      <c r="M372" s="60"/>
      <c r="N372" s="60"/>
      <c r="O372" s="60"/>
      <c r="P372" s="60"/>
      <c r="Q372" s="56"/>
      <c r="R372" s="56"/>
      <c r="S372" s="56"/>
      <c r="T372" s="56"/>
      <c r="U372" s="60"/>
      <c r="V372" s="60"/>
      <c r="W372" s="60"/>
      <c r="X372" s="61"/>
      <c r="Y372" s="61"/>
      <c r="Z372" s="60"/>
      <c r="AA372" s="60"/>
      <c r="AB372" s="60"/>
      <c r="AC372" s="60"/>
      <c r="AD372" s="62"/>
      <c r="AE372" s="60"/>
      <c r="AF372" s="60"/>
      <c r="AG372" s="60"/>
      <c r="AH372" s="60"/>
      <c r="AI372" s="61"/>
      <c r="AJ372" s="63"/>
      <c r="AK372" s="60"/>
      <c r="AL372" s="61"/>
      <c r="AM372" s="63"/>
      <c r="AN372" s="60"/>
      <c r="AO372" s="60"/>
      <c r="AP372" s="60"/>
      <c r="AQ372" s="61"/>
      <c r="AR372" s="63"/>
      <c r="AS372" s="60"/>
      <c r="AT372" s="60"/>
      <c r="AU372" s="59"/>
      <c r="AV372" s="59"/>
    </row>
    <row r="373" spans="1:48" ht="13.5" customHeight="1" x14ac:dyDescent="0.25">
      <c r="A373" s="59"/>
      <c r="B373" s="59"/>
      <c r="C373" s="56"/>
      <c r="D373" s="56"/>
      <c r="E373" s="56"/>
      <c r="F373" s="53"/>
      <c r="G373" s="53"/>
      <c r="H373" s="53"/>
      <c r="I373" s="53"/>
      <c r="J373" s="53"/>
      <c r="K373" s="53"/>
      <c r="L373" s="60"/>
      <c r="M373" s="60"/>
      <c r="N373" s="60"/>
      <c r="O373" s="60"/>
      <c r="P373" s="60"/>
      <c r="Q373" s="56"/>
      <c r="R373" s="56"/>
      <c r="S373" s="56"/>
      <c r="T373" s="56"/>
      <c r="U373" s="60"/>
      <c r="V373" s="60"/>
      <c r="W373" s="60"/>
      <c r="X373" s="61"/>
      <c r="Y373" s="61"/>
      <c r="Z373" s="60"/>
      <c r="AA373" s="60"/>
      <c r="AB373" s="60"/>
      <c r="AC373" s="60"/>
      <c r="AD373" s="62"/>
      <c r="AE373" s="60"/>
      <c r="AF373" s="60"/>
      <c r="AG373" s="60"/>
      <c r="AH373" s="60"/>
      <c r="AI373" s="61"/>
      <c r="AJ373" s="63"/>
      <c r="AK373" s="60"/>
      <c r="AL373" s="61"/>
      <c r="AM373" s="63"/>
      <c r="AN373" s="60"/>
      <c r="AO373" s="60"/>
      <c r="AP373" s="60"/>
      <c r="AQ373" s="61"/>
      <c r="AR373" s="63"/>
      <c r="AS373" s="60"/>
      <c r="AT373" s="60"/>
      <c r="AU373" s="59"/>
      <c r="AV373" s="59"/>
    </row>
    <row r="374" spans="1:48" ht="13.5" customHeight="1" x14ac:dyDescent="0.25">
      <c r="A374" s="59"/>
      <c r="B374" s="59"/>
      <c r="C374" s="56"/>
      <c r="D374" s="56"/>
      <c r="E374" s="56"/>
      <c r="F374" s="53"/>
      <c r="G374" s="53"/>
      <c r="H374" s="53"/>
      <c r="I374" s="53"/>
      <c r="J374" s="53"/>
      <c r="K374" s="53"/>
      <c r="L374" s="60"/>
      <c r="M374" s="60"/>
      <c r="N374" s="60"/>
      <c r="O374" s="60"/>
      <c r="P374" s="60"/>
      <c r="Q374" s="56"/>
      <c r="R374" s="56"/>
      <c r="S374" s="56"/>
      <c r="T374" s="56"/>
      <c r="U374" s="60"/>
      <c r="V374" s="60"/>
      <c r="W374" s="60"/>
      <c r="X374" s="61"/>
      <c r="Y374" s="61"/>
      <c r="Z374" s="60"/>
      <c r="AA374" s="60"/>
      <c r="AB374" s="60"/>
      <c r="AC374" s="60"/>
      <c r="AD374" s="62"/>
      <c r="AE374" s="60"/>
      <c r="AF374" s="60"/>
      <c r="AG374" s="60"/>
      <c r="AH374" s="60"/>
      <c r="AI374" s="61"/>
      <c r="AJ374" s="63"/>
      <c r="AK374" s="60"/>
      <c r="AL374" s="61"/>
      <c r="AM374" s="63"/>
      <c r="AN374" s="60"/>
      <c r="AO374" s="60"/>
      <c r="AP374" s="60"/>
      <c r="AQ374" s="61"/>
      <c r="AR374" s="63"/>
      <c r="AS374" s="60"/>
      <c r="AT374" s="60"/>
      <c r="AU374" s="59"/>
      <c r="AV374" s="59"/>
    </row>
    <row r="375" spans="1:48" ht="13.5" customHeight="1" x14ac:dyDescent="0.25">
      <c r="A375" s="59"/>
      <c r="B375" s="59"/>
      <c r="C375" s="56"/>
      <c r="D375" s="56"/>
      <c r="E375" s="56"/>
      <c r="F375" s="53"/>
      <c r="G375" s="53"/>
      <c r="H375" s="53"/>
      <c r="I375" s="53"/>
      <c r="J375" s="53"/>
      <c r="K375" s="53"/>
      <c r="L375" s="60"/>
      <c r="M375" s="60"/>
      <c r="N375" s="60"/>
      <c r="O375" s="60"/>
      <c r="P375" s="60"/>
      <c r="Q375" s="56"/>
      <c r="R375" s="56"/>
      <c r="S375" s="56"/>
      <c r="T375" s="56"/>
      <c r="U375" s="60"/>
      <c r="V375" s="60"/>
      <c r="W375" s="60"/>
      <c r="X375" s="61"/>
      <c r="Y375" s="61"/>
      <c r="Z375" s="60"/>
      <c r="AA375" s="60"/>
      <c r="AB375" s="60"/>
      <c r="AC375" s="60"/>
      <c r="AD375" s="62"/>
      <c r="AE375" s="60"/>
      <c r="AF375" s="60"/>
      <c r="AG375" s="60"/>
      <c r="AH375" s="60"/>
      <c r="AI375" s="61"/>
      <c r="AJ375" s="63"/>
      <c r="AK375" s="60"/>
      <c r="AL375" s="61"/>
      <c r="AM375" s="63"/>
      <c r="AN375" s="60"/>
      <c r="AO375" s="60"/>
      <c r="AP375" s="60"/>
      <c r="AQ375" s="61"/>
      <c r="AR375" s="63"/>
      <c r="AS375" s="60"/>
      <c r="AT375" s="60"/>
      <c r="AU375" s="59"/>
      <c r="AV375" s="59"/>
    </row>
    <row r="376" spans="1:48" ht="13.5" customHeight="1" x14ac:dyDescent="0.25">
      <c r="A376" s="59"/>
      <c r="B376" s="59"/>
      <c r="C376" s="56"/>
      <c r="D376" s="56"/>
      <c r="E376" s="56"/>
      <c r="F376" s="53"/>
      <c r="G376" s="53"/>
      <c r="H376" s="53"/>
      <c r="I376" s="53"/>
      <c r="J376" s="53"/>
      <c r="K376" s="53"/>
      <c r="L376" s="60"/>
      <c r="M376" s="60"/>
      <c r="N376" s="60"/>
      <c r="O376" s="60"/>
      <c r="P376" s="60"/>
      <c r="Q376" s="56"/>
      <c r="R376" s="56"/>
      <c r="S376" s="56"/>
      <c r="T376" s="56"/>
      <c r="U376" s="60"/>
      <c r="V376" s="60"/>
      <c r="W376" s="60"/>
      <c r="X376" s="61"/>
      <c r="Y376" s="61"/>
      <c r="Z376" s="60"/>
      <c r="AA376" s="60"/>
      <c r="AB376" s="60"/>
      <c r="AC376" s="60"/>
      <c r="AD376" s="62"/>
      <c r="AE376" s="60"/>
      <c r="AF376" s="60"/>
      <c r="AG376" s="60"/>
      <c r="AH376" s="60"/>
      <c r="AI376" s="61"/>
      <c r="AJ376" s="63"/>
      <c r="AK376" s="60"/>
      <c r="AL376" s="61"/>
      <c r="AM376" s="63"/>
      <c r="AN376" s="60"/>
      <c r="AO376" s="60"/>
      <c r="AP376" s="60"/>
      <c r="AQ376" s="61"/>
      <c r="AR376" s="63"/>
      <c r="AS376" s="60"/>
      <c r="AT376" s="60"/>
      <c r="AU376" s="59"/>
      <c r="AV376" s="59"/>
    </row>
    <row r="377" spans="1:48" ht="13.5" customHeight="1" x14ac:dyDescent="0.25">
      <c r="A377" s="59"/>
      <c r="B377" s="59"/>
      <c r="C377" s="56"/>
      <c r="D377" s="56"/>
      <c r="E377" s="56"/>
      <c r="F377" s="53"/>
      <c r="G377" s="53"/>
      <c r="H377" s="53"/>
      <c r="I377" s="53"/>
      <c r="J377" s="53"/>
      <c r="K377" s="53"/>
      <c r="L377" s="60"/>
      <c r="M377" s="60"/>
      <c r="N377" s="60"/>
      <c r="O377" s="60"/>
      <c r="P377" s="60"/>
      <c r="Q377" s="56"/>
      <c r="R377" s="56"/>
      <c r="S377" s="56"/>
      <c r="T377" s="56"/>
      <c r="U377" s="60"/>
      <c r="V377" s="60"/>
      <c r="W377" s="60"/>
      <c r="X377" s="61"/>
      <c r="Y377" s="61"/>
      <c r="Z377" s="60"/>
      <c r="AA377" s="60"/>
      <c r="AB377" s="60"/>
      <c r="AC377" s="60"/>
      <c r="AD377" s="62"/>
      <c r="AE377" s="60"/>
      <c r="AF377" s="60"/>
      <c r="AG377" s="60"/>
      <c r="AH377" s="60"/>
      <c r="AI377" s="61"/>
      <c r="AJ377" s="63"/>
      <c r="AK377" s="60"/>
      <c r="AL377" s="61"/>
      <c r="AM377" s="63"/>
      <c r="AN377" s="60"/>
      <c r="AO377" s="60"/>
      <c r="AP377" s="60"/>
      <c r="AQ377" s="61"/>
      <c r="AR377" s="63"/>
      <c r="AS377" s="60"/>
      <c r="AT377" s="60"/>
      <c r="AU377" s="59"/>
      <c r="AV377" s="59"/>
    </row>
    <row r="378" spans="1:48" ht="13.5" customHeight="1" x14ac:dyDescent="0.25">
      <c r="A378" s="59"/>
      <c r="B378" s="59"/>
      <c r="C378" s="56"/>
      <c r="D378" s="56"/>
      <c r="E378" s="56"/>
      <c r="F378" s="53"/>
      <c r="G378" s="53"/>
      <c r="H378" s="53"/>
      <c r="I378" s="53"/>
      <c r="J378" s="53"/>
      <c r="K378" s="53"/>
      <c r="L378" s="60"/>
      <c r="M378" s="60"/>
      <c r="N378" s="60"/>
      <c r="O378" s="60"/>
      <c r="P378" s="60"/>
      <c r="Q378" s="56"/>
      <c r="R378" s="56"/>
      <c r="S378" s="56"/>
      <c r="T378" s="56"/>
      <c r="U378" s="60"/>
      <c r="V378" s="60"/>
      <c r="W378" s="60"/>
      <c r="X378" s="61"/>
      <c r="Y378" s="61"/>
      <c r="Z378" s="60"/>
      <c r="AA378" s="60"/>
      <c r="AB378" s="60"/>
      <c r="AC378" s="60"/>
      <c r="AD378" s="62"/>
      <c r="AE378" s="60"/>
      <c r="AF378" s="60"/>
      <c r="AG378" s="60"/>
      <c r="AH378" s="60"/>
      <c r="AI378" s="61"/>
      <c r="AJ378" s="63"/>
      <c r="AK378" s="60"/>
      <c r="AL378" s="61"/>
      <c r="AM378" s="63"/>
      <c r="AN378" s="60"/>
      <c r="AO378" s="60"/>
      <c r="AP378" s="60"/>
      <c r="AQ378" s="61"/>
      <c r="AR378" s="63"/>
      <c r="AS378" s="60"/>
      <c r="AT378" s="60"/>
      <c r="AU378" s="59"/>
      <c r="AV378" s="59"/>
    </row>
    <row r="379" spans="1:48" ht="13.5" customHeight="1" x14ac:dyDescent="0.25">
      <c r="A379" s="59"/>
      <c r="B379" s="59"/>
      <c r="C379" s="56"/>
      <c r="D379" s="56"/>
      <c r="E379" s="56"/>
      <c r="F379" s="53"/>
      <c r="G379" s="53"/>
      <c r="H379" s="53"/>
      <c r="I379" s="53"/>
      <c r="J379" s="53"/>
      <c r="K379" s="53"/>
      <c r="L379" s="60"/>
      <c r="M379" s="60"/>
      <c r="N379" s="60"/>
      <c r="O379" s="60"/>
      <c r="P379" s="60"/>
      <c r="Q379" s="56"/>
      <c r="R379" s="56"/>
      <c r="S379" s="56"/>
      <c r="T379" s="56"/>
      <c r="U379" s="60"/>
      <c r="V379" s="60"/>
      <c r="W379" s="60"/>
      <c r="X379" s="61"/>
      <c r="Y379" s="61"/>
      <c r="Z379" s="60"/>
      <c r="AA379" s="60"/>
      <c r="AB379" s="60"/>
      <c r="AC379" s="60"/>
      <c r="AD379" s="62"/>
      <c r="AE379" s="60"/>
      <c r="AF379" s="60"/>
      <c r="AG379" s="60"/>
      <c r="AH379" s="60"/>
      <c r="AI379" s="61"/>
      <c r="AJ379" s="63"/>
      <c r="AK379" s="60"/>
      <c r="AL379" s="61"/>
      <c r="AM379" s="63"/>
      <c r="AN379" s="60"/>
      <c r="AO379" s="60"/>
      <c r="AP379" s="60"/>
      <c r="AQ379" s="61"/>
      <c r="AR379" s="63"/>
      <c r="AS379" s="60"/>
      <c r="AT379" s="60"/>
      <c r="AU379" s="59"/>
      <c r="AV379" s="59"/>
    </row>
    <row r="380" spans="1:48" ht="13.5" customHeight="1" x14ac:dyDescent="0.25">
      <c r="A380" s="59"/>
      <c r="B380" s="59"/>
      <c r="C380" s="56"/>
      <c r="D380" s="56"/>
      <c r="E380" s="56"/>
      <c r="F380" s="53"/>
      <c r="G380" s="53"/>
      <c r="H380" s="53"/>
      <c r="I380" s="53"/>
      <c r="J380" s="53"/>
      <c r="K380" s="53"/>
      <c r="L380" s="60"/>
      <c r="M380" s="60"/>
      <c r="N380" s="60"/>
      <c r="O380" s="60"/>
      <c r="P380" s="60"/>
      <c r="Q380" s="56"/>
      <c r="R380" s="56"/>
      <c r="S380" s="56"/>
      <c r="T380" s="56"/>
      <c r="U380" s="60"/>
      <c r="V380" s="60"/>
      <c r="W380" s="60"/>
      <c r="X380" s="61"/>
      <c r="Y380" s="61"/>
      <c r="Z380" s="60"/>
      <c r="AA380" s="60"/>
      <c r="AB380" s="60"/>
      <c r="AC380" s="60"/>
      <c r="AD380" s="62"/>
      <c r="AE380" s="60"/>
      <c r="AF380" s="60"/>
      <c r="AG380" s="60"/>
      <c r="AH380" s="60"/>
      <c r="AI380" s="61"/>
      <c r="AJ380" s="63"/>
      <c r="AK380" s="60"/>
      <c r="AL380" s="61"/>
      <c r="AM380" s="63"/>
      <c r="AN380" s="60"/>
      <c r="AO380" s="60"/>
      <c r="AP380" s="60"/>
      <c r="AQ380" s="61"/>
      <c r="AR380" s="63"/>
      <c r="AS380" s="60"/>
      <c r="AT380" s="60"/>
      <c r="AU380" s="59"/>
      <c r="AV380" s="59"/>
    </row>
    <row r="381" spans="1:48" ht="13.5" customHeight="1" x14ac:dyDescent="0.25">
      <c r="A381" s="59"/>
      <c r="B381" s="59"/>
      <c r="C381" s="56"/>
      <c r="D381" s="56"/>
      <c r="E381" s="56"/>
      <c r="F381" s="53"/>
      <c r="G381" s="53"/>
      <c r="H381" s="53"/>
      <c r="I381" s="53"/>
      <c r="J381" s="53"/>
      <c r="K381" s="53"/>
      <c r="L381" s="60"/>
      <c r="M381" s="60"/>
      <c r="N381" s="60"/>
      <c r="O381" s="60"/>
      <c r="P381" s="60"/>
      <c r="Q381" s="56"/>
      <c r="R381" s="56"/>
      <c r="S381" s="56"/>
      <c r="T381" s="56"/>
      <c r="U381" s="60"/>
      <c r="V381" s="60"/>
      <c r="W381" s="60"/>
      <c r="X381" s="61"/>
      <c r="Y381" s="61"/>
      <c r="Z381" s="60"/>
      <c r="AA381" s="60"/>
      <c r="AB381" s="60"/>
      <c r="AC381" s="60"/>
      <c r="AD381" s="62"/>
      <c r="AE381" s="60"/>
      <c r="AF381" s="60"/>
      <c r="AG381" s="60"/>
      <c r="AH381" s="60"/>
      <c r="AI381" s="61"/>
      <c r="AJ381" s="63"/>
      <c r="AK381" s="60"/>
      <c r="AL381" s="61"/>
      <c r="AM381" s="63"/>
      <c r="AN381" s="60"/>
      <c r="AO381" s="60"/>
      <c r="AP381" s="60"/>
      <c r="AQ381" s="61"/>
      <c r="AR381" s="63"/>
      <c r="AS381" s="60"/>
      <c r="AT381" s="60"/>
      <c r="AU381" s="59"/>
      <c r="AV381" s="59"/>
    </row>
    <row r="382" spans="1:48" ht="13.5" customHeight="1" x14ac:dyDescent="0.25">
      <c r="A382" s="59"/>
      <c r="B382" s="59"/>
      <c r="C382" s="56"/>
      <c r="D382" s="56"/>
      <c r="E382" s="56"/>
      <c r="F382" s="53"/>
      <c r="G382" s="53"/>
      <c r="H382" s="53"/>
      <c r="I382" s="53"/>
      <c r="J382" s="53"/>
      <c r="K382" s="53"/>
      <c r="L382" s="60"/>
      <c r="M382" s="60"/>
      <c r="N382" s="60"/>
      <c r="O382" s="60"/>
      <c r="P382" s="60"/>
      <c r="Q382" s="56"/>
      <c r="R382" s="56"/>
      <c r="S382" s="56"/>
      <c r="T382" s="56"/>
      <c r="U382" s="60"/>
      <c r="V382" s="60"/>
      <c r="W382" s="60"/>
      <c r="X382" s="61"/>
      <c r="Y382" s="61"/>
      <c r="Z382" s="60"/>
      <c r="AA382" s="60"/>
      <c r="AB382" s="60"/>
      <c r="AC382" s="60"/>
      <c r="AD382" s="62"/>
      <c r="AE382" s="60"/>
      <c r="AF382" s="60"/>
      <c r="AG382" s="60"/>
      <c r="AH382" s="60"/>
      <c r="AI382" s="61"/>
      <c r="AJ382" s="63"/>
      <c r="AK382" s="60"/>
      <c r="AL382" s="61"/>
      <c r="AM382" s="63"/>
      <c r="AN382" s="60"/>
      <c r="AO382" s="60"/>
      <c r="AP382" s="60"/>
      <c r="AQ382" s="61"/>
      <c r="AR382" s="63"/>
      <c r="AS382" s="60"/>
      <c r="AT382" s="60"/>
      <c r="AU382" s="59"/>
      <c r="AV382" s="59"/>
    </row>
    <row r="383" spans="1:48" ht="13.5" customHeight="1" x14ac:dyDescent="0.25">
      <c r="A383" s="59"/>
      <c r="B383" s="59"/>
      <c r="C383" s="56"/>
      <c r="D383" s="56"/>
      <c r="E383" s="56"/>
      <c r="F383" s="53"/>
      <c r="G383" s="53"/>
      <c r="H383" s="53"/>
      <c r="I383" s="53"/>
      <c r="J383" s="53"/>
      <c r="K383" s="53"/>
      <c r="L383" s="60"/>
      <c r="M383" s="60"/>
      <c r="N383" s="60"/>
      <c r="O383" s="60"/>
      <c r="P383" s="60"/>
      <c r="Q383" s="56"/>
      <c r="R383" s="56"/>
      <c r="S383" s="56"/>
      <c r="T383" s="56"/>
      <c r="U383" s="60"/>
      <c r="V383" s="60"/>
      <c r="W383" s="60"/>
      <c r="X383" s="61"/>
      <c r="Y383" s="61"/>
      <c r="Z383" s="60"/>
      <c r="AA383" s="60"/>
      <c r="AB383" s="60"/>
      <c r="AC383" s="60"/>
      <c r="AD383" s="62"/>
      <c r="AE383" s="60"/>
      <c r="AF383" s="60"/>
      <c r="AG383" s="60"/>
      <c r="AH383" s="60"/>
      <c r="AI383" s="61"/>
      <c r="AJ383" s="63"/>
      <c r="AK383" s="60"/>
      <c r="AL383" s="61"/>
      <c r="AM383" s="63"/>
      <c r="AN383" s="60"/>
      <c r="AO383" s="60"/>
      <c r="AP383" s="60"/>
      <c r="AQ383" s="61"/>
      <c r="AR383" s="63"/>
      <c r="AS383" s="60"/>
      <c r="AT383" s="60"/>
      <c r="AU383" s="59"/>
      <c r="AV383" s="59"/>
    </row>
    <row r="384" spans="1:48" ht="13.5" customHeight="1" x14ac:dyDescent="0.25">
      <c r="A384" s="59"/>
      <c r="B384" s="59"/>
      <c r="C384" s="56"/>
      <c r="D384" s="56"/>
      <c r="E384" s="56"/>
      <c r="F384" s="53"/>
      <c r="G384" s="53"/>
      <c r="H384" s="53"/>
      <c r="I384" s="53"/>
      <c r="J384" s="53"/>
      <c r="K384" s="53"/>
      <c r="L384" s="60"/>
      <c r="M384" s="60"/>
      <c r="N384" s="60"/>
      <c r="O384" s="60"/>
      <c r="P384" s="60"/>
      <c r="Q384" s="56"/>
      <c r="R384" s="56"/>
      <c r="S384" s="56"/>
      <c r="T384" s="56"/>
      <c r="U384" s="60"/>
      <c r="V384" s="60"/>
      <c r="W384" s="60"/>
      <c r="X384" s="61"/>
      <c r="Y384" s="61"/>
      <c r="Z384" s="60"/>
      <c r="AA384" s="60"/>
      <c r="AB384" s="60"/>
      <c r="AC384" s="60"/>
      <c r="AD384" s="62"/>
      <c r="AE384" s="60"/>
      <c r="AF384" s="60"/>
      <c r="AG384" s="60"/>
      <c r="AH384" s="60"/>
      <c r="AI384" s="61"/>
      <c r="AJ384" s="63"/>
      <c r="AK384" s="60"/>
      <c r="AL384" s="61"/>
      <c r="AM384" s="63"/>
      <c r="AN384" s="60"/>
      <c r="AO384" s="60"/>
      <c r="AP384" s="60"/>
      <c r="AQ384" s="61"/>
      <c r="AR384" s="63"/>
      <c r="AS384" s="60"/>
      <c r="AT384" s="60"/>
      <c r="AU384" s="59"/>
      <c r="AV384" s="59"/>
    </row>
    <row r="385" spans="1:48" ht="13.5" customHeight="1" x14ac:dyDescent="0.25">
      <c r="A385" s="59"/>
      <c r="B385" s="59"/>
      <c r="C385" s="56"/>
      <c r="D385" s="56"/>
      <c r="E385" s="56"/>
      <c r="F385" s="53"/>
      <c r="G385" s="53"/>
      <c r="H385" s="53"/>
      <c r="I385" s="53"/>
      <c r="J385" s="53"/>
      <c r="K385" s="53"/>
      <c r="L385" s="60"/>
      <c r="M385" s="60"/>
      <c r="N385" s="60"/>
      <c r="O385" s="60"/>
      <c r="P385" s="60"/>
      <c r="Q385" s="56"/>
      <c r="R385" s="56"/>
      <c r="S385" s="56"/>
      <c r="T385" s="56"/>
      <c r="U385" s="60"/>
      <c r="V385" s="60"/>
      <c r="W385" s="60"/>
      <c r="X385" s="61"/>
      <c r="Y385" s="61"/>
      <c r="Z385" s="60"/>
      <c r="AA385" s="60"/>
      <c r="AB385" s="60"/>
      <c r="AC385" s="60"/>
      <c r="AD385" s="62"/>
      <c r="AE385" s="60"/>
      <c r="AF385" s="60"/>
      <c r="AG385" s="60"/>
      <c r="AH385" s="60"/>
      <c r="AI385" s="61"/>
      <c r="AJ385" s="63"/>
      <c r="AK385" s="60"/>
      <c r="AL385" s="61"/>
      <c r="AM385" s="63"/>
      <c r="AN385" s="60"/>
      <c r="AO385" s="60"/>
      <c r="AP385" s="60"/>
      <c r="AQ385" s="61"/>
      <c r="AR385" s="63"/>
      <c r="AS385" s="60"/>
      <c r="AT385" s="60"/>
      <c r="AU385" s="59"/>
      <c r="AV385" s="59"/>
    </row>
    <row r="386" spans="1:48" ht="13.5" customHeight="1" x14ac:dyDescent="0.25">
      <c r="A386" s="59"/>
      <c r="B386" s="59"/>
      <c r="C386" s="56"/>
      <c r="D386" s="56"/>
      <c r="E386" s="56"/>
      <c r="F386" s="53"/>
      <c r="G386" s="53"/>
      <c r="H386" s="53"/>
      <c r="I386" s="53"/>
      <c r="J386" s="53"/>
      <c r="K386" s="53"/>
      <c r="L386" s="60"/>
      <c r="M386" s="60"/>
      <c r="N386" s="60"/>
      <c r="O386" s="60"/>
      <c r="P386" s="60"/>
      <c r="Q386" s="56"/>
      <c r="R386" s="56"/>
      <c r="S386" s="56"/>
      <c r="T386" s="56"/>
      <c r="U386" s="60"/>
      <c r="V386" s="60"/>
      <c r="W386" s="60"/>
      <c r="X386" s="61"/>
      <c r="Y386" s="61"/>
      <c r="Z386" s="60"/>
      <c r="AA386" s="60"/>
      <c r="AB386" s="60"/>
      <c r="AC386" s="60"/>
      <c r="AD386" s="62"/>
      <c r="AE386" s="60"/>
      <c r="AF386" s="60"/>
      <c r="AG386" s="60"/>
      <c r="AH386" s="60"/>
      <c r="AI386" s="61"/>
      <c r="AJ386" s="63"/>
      <c r="AK386" s="60"/>
      <c r="AL386" s="61"/>
      <c r="AM386" s="63"/>
      <c r="AN386" s="60"/>
      <c r="AO386" s="60"/>
      <c r="AP386" s="60"/>
      <c r="AQ386" s="61"/>
      <c r="AR386" s="63"/>
      <c r="AS386" s="60"/>
      <c r="AT386" s="60"/>
      <c r="AU386" s="59"/>
      <c r="AV386" s="59"/>
    </row>
    <row r="387" spans="1:48" ht="13.5" customHeight="1" x14ac:dyDescent="0.25">
      <c r="A387" s="59"/>
      <c r="B387" s="59"/>
      <c r="C387" s="56"/>
      <c r="D387" s="56"/>
      <c r="E387" s="56"/>
      <c r="F387" s="53"/>
      <c r="G387" s="53"/>
      <c r="H387" s="53"/>
      <c r="I387" s="53"/>
      <c r="J387" s="53"/>
      <c r="K387" s="53"/>
      <c r="L387" s="60"/>
      <c r="M387" s="60"/>
      <c r="N387" s="60"/>
      <c r="O387" s="60"/>
      <c r="P387" s="60"/>
      <c r="Q387" s="56"/>
      <c r="R387" s="56"/>
      <c r="S387" s="56"/>
      <c r="T387" s="56"/>
      <c r="U387" s="60"/>
      <c r="V387" s="60"/>
      <c r="W387" s="60"/>
      <c r="X387" s="61"/>
      <c r="Y387" s="61"/>
      <c r="Z387" s="60"/>
      <c r="AA387" s="60"/>
      <c r="AB387" s="60"/>
      <c r="AC387" s="60"/>
      <c r="AD387" s="62"/>
      <c r="AE387" s="60"/>
      <c r="AF387" s="60"/>
      <c r="AG387" s="60"/>
      <c r="AH387" s="60"/>
      <c r="AI387" s="61"/>
      <c r="AJ387" s="63"/>
      <c r="AK387" s="60"/>
      <c r="AL387" s="61"/>
      <c r="AM387" s="63"/>
      <c r="AN387" s="60"/>
      <c r="AO387" s="60"/>
      <c r="AP387" s="60"/>
      <c r="AQ387" s="61"/>
      <c r="AR387" s="63"/>
      <c r="AS387" s="60"/>
      <c r="AT387" s="60"/>
      <c r="AU387" s="59"/>
      <c r="AV387" s="59"/>
    </row>
    <row r="388" spans="1:48" ht="13.5" customHeight="1" x14ac:dyDescent="0.25">
      <c r="A388" s="59"/>
      <c r="B388" s="59"/>
      <c r="C388" s="56"/>
      <c r="D388" s="56"/>
      <c r="E388" s="56"/>
      <c r="F388" s="53"/>
      <c r="G388" s="53"/>
      <c r="H388" s="53"/>
      <c r="I388" s="53"/>
      <c r="J388" s="53"/>
      <c r="K388" s="53"/>
      <c r="L388" s="60"/>
      <c r="M388" s="60"/>
      <c r="N388" s="60"/>
      <c r="O388" s="60"/>
      <c r="P388" s="60"/>
      <c r="Q388" s="56"/>
      <c r="R388" s="56"/>
      <c r="S388" s="56"/>
      <c r="T388" s="56"/>
      <c r="U388" s="60"/>
      <c r="V388" s="60"/>
      <c r="W388" s="60"/>
      <c r="X388" s="61"/>
      <c r="Y388" s="61"/>
      <c r="Z388" s="60"/>
      <c r="AA388" s="60"/>
      <c r="AB388" s="60"/>
      <c r="AC388" s="60"/>
      <c r="AD388" s="62"/>
      <c r="AE388" s="60"/>
      <c r="AF388" s="60"/>
      <c r="AG388" s="60"/>
      <c r="AH388" s="60"/>
      <c r="AI388" s="61"/>
      <c r="AJ388" s="63"/>
      <c r="AK388" s="60"/>
      <c r="AL388" s="61"/>
      <c r="AM388" s="63"/>
      <c r="AN388" s="60"/>
      <c r="AO388" s="60"/>
      <c r="AP388" s="60"/>
      <c r="AQ388" s="61"/>
      <c r="AR388" s="63"/>
      <c r="AS388" s="60"/>
      <c r="AT388" s="60"/>
      <c r="AU388" s="59"/>
      <c r="AV388" s="59"/>
    </row>
    <row r="389" spans="1:48" ht="13.5" customHeight="1" x14ac:dyDescent="0.25">
      <c r="A389" s="59"/>
      <c r="B389" s="59"/>
      <c r="C389" s="56"/>
      <c r="D389" s="56"/>
      <c r="E389" s="56"/>
      <c r="F389" s="53"/>
      <c r="G389" s="53"/>
      <c r="H389" s="53"/>
      <c r="I389" s="53"/>
      <c r="J389" s="53"/>
      <c r="K389" s="53"/>
      <c r="L389" s="60"/>
      <c r="M389" s="60"/>
      <c r="N389" s="60"/>
      <c r="O389" s="60"/>
      <c r="P389" s="60"/>
      <c r="Q389" s="56"/>
      <c r="R389" s="56"/>
      <c r="S389" s="56"/>
      <c r="T389" s="56"/>
      <c r="U389" s="60"/>
      <c r="V389" s="60"/>
      <c r="W389" s="60"/>
      <c r="X389" s="61"/>
      <c r="Y389" s="61"/>
      <c r="Z389" s="60"/>
      <c r="AA389" s="60"/>
      <c r="AB389" s="60"/>
      <c r="AC389" s="60"/>
      <c r="AD389" s="62"/>
      <c r="AE389" s="60"/>
      <c r="AF389" s="60"/>
      <c r="AG389" s="60"/>
      <c r="AH389" s="60"/>
      <c r="AI389" s="61"/>
      <c r="AJ389" s="63"/>
      <c r="AK389" s="60"/>
      <c r="AL389" s="61"/>
      <c r="AM389" s="63"/>
      <c r="AN389" s="60"/>
      <c r="AO389" s="60"/>
      <c r="AP389" s="60"/>
      <c r="AQ389" s="61"/>
      <c r="AR389" s="63"/>
      <c r="AS389" s="60"/>
      <c r="AT389" s="60"/>
      <c r="AU389" s="59"/>
      <c r="AV389" s="59"/>
    </row>
    <row r="390" spans="1:48" ht="13.5" customHeight="1" x14ac:dyDescent="0.25">
      <c r="A390" s="59"/>
      <c r="B390" s="59"/>
      <c r="C390" s="56"/>
      <c r="D390" s="56"/>
      <c r="E390" s="56"/>
      <c r="F390" s="53"/>
      <c r="G390" s="53"/>
      <c r="H390" s="53"/>
      <c r="I390" s="53"/>
      <c r="J390" s="53"/>
      <c r="K390" s="53"/>
      <c r="L390" s="60"/>
      <c r="M390" s="60"/>
      <c r="N390" s="60"/>
      <c r="O390" s="60"/>
      <c r="P390" s="60"/>
      <c r="Q390" s="56"/>
      <c r="R390" s="56"/>
      <c r="S390" s="56"/>
      <c r="T390" s="56"/>
      <c r="U390" s="60"/>
      <c r="V390" s="60"/>
      <c r="W390" s="60"/>
      <c r="X390" s="61"/>
      <c r="Y390" s="61"/>
      <c r="Z390" s="60"/>
      <c r="AA390" s="60"/>
      <c r="AB390" s="60"/>
      <c r="AC390" s="60"/>
      <c r="AD390" s="62"/>
      <c r="AE390" s="60"/>
      <c r="AF390" s="60"/>
      <c r="AG390" s="60"/>
      <c r="AH390" s="60"/>
      <c r="AI390" s="61"/>
      <c r="AJ390" s="63"/>
      <c r="AK390" s="60"/>
      <c r="AL390" s="61"/>
      <c r="AM390" s="63"/>
      <c r="AN390" s="60"/>
      <c r="AO390" s="60"/>
      <c r="AP390" s="60"/>
      <c r="AQ390" s="61"/>
      <c r="AR390" s="63"/>
      <c r="AS390" s="60"/>
      <c r="AT390" s="60"/>
      <c r="AU390" s="59"/>
      <c r="AV390" s="59"/>
    </row>
    <row r="391" spans="1:48" ht="13.5" customHeight="1" x14ac:dyDescent="0.25">
      <c r="A391" s="59"/>
      <c r="B391" s="59"/>
      <c r="C391" s="56"/>
      <c r="D391" s="56"/>
      <c r="E391" s="56"/>
      <c r="F391" s="53"/>
      <c r="G391" s="53"/>
      <c r="H391" s="53"/>
      <c r="I391" s="53"/>
      <c r="J391" s="53"/>
      <c r="K391" s="53"/>
      <c r="L391" s="60"/>
      <c r="M391" s="60"/>
      <c r="N391" s="60"/>
      <c r="O391" s="60"/>
      <c r="P391" s="60"/>
      <c r="Q391" s="56"/>
      <c r="R391" s="56"/>
      <c r="S391" s="56"/>
      <c r="T391" s="56"/>
      <c r="U391" s="60"/>
      <c r="V391" s="60"/>
      <c r="W391" s="60"/>
      <c r="X391" s="61"/>
      <c r="Y391" s="61"/>
      <c r="Z391" s="60"/>
      <c r="AA391" s="60"/>
      <c r="AB391" s="60"/>
      <c r="AC391" s="60"/>
      <c r="AD391" s="62"/>
      <c r="AE391" s="60"/>
      <c r="AF391" s="60"/>
      <c r="AG391" s="60"/>
      <c r="AH391" s="60"/>
      <c r="AI391" s="61"/>
      <c r="AJ391" s="63"/>
      <c r="AK391" s="60"/>
      <c r="AL391" s="61"/>
      <c r="AM391" s="63"/>
      <c r="AN391" s="60"/>
      <c r="AO391" s="60"/>
      <c r="AP391" s="60"/>
      <c r="AQ391" s="61"/>
      <c r="AR391" s="63"/>
      <c r="AS391" s="60"/>
      <c r="AT391" s="60"/>
      <c r="AU391" s="59"/>
      <c r="AV391" s="59"/>
    </row>
    <row r="392" spans="1:48" ht="13.5" customHeight="1" x14ac:dyDescent="0.25">
      <c r="A392" s="59"/>
      <c r="B392" s="59"/>
      <c r="C392" s="56"/>
      <c r="D392" s="56"/>
      <c r="E392" s="56"/>
      <c r="F392" s="53"/>
      <c r="G392" s="53"/>
      <c r="H392" s="53"/>
      <c r="I392" s="53"/>
      <c r="J392" s="53"/>
      <c r="K392" s="53"/>
      <c r="L392" s="60"/>
      <c r="M392" s="60"/>
      <c r="N392" s="60"/>
      <c r="O392" s="60"/>
      <c r="P392" s="60"/>
      <c r="Q392" s="56"/>
      <c r="R392" s="56"/>
      <c r="S392" s="56"/>
      <c r="T392" s="56"/>
      <c r="U392" s="60"/>
      <c r="V392" s="60"/>
      <c r="W392" s="60"/>
      <c r="X392" s="61"/>
      <c r="Y392" s="61"/>
      <c r="Z392" s="60"/>
      <c r="AA392" s="60"/>
      <c r="AB392" s="60"/>
      <c r="AC392" s="60"/>
      <c r="AD392" s="62"/>
      <c r="AE392" s="60"/>
      <c r="AF392" s="60"/>
      <c r="AG392" s="60"/>
      <c r="AH392" s="60"/>
      <c r="AI392" s="61"/>
      <c r="AJ392" s="63"/>
      <c r="AK392" s="60"/>
      <c r="AL392" s="61"/>
      <c r="AM392" s="63"/>
      <c r="AN392" s="60"/>
      <c r="AO392" s="60"/>
      <c r="AP392" s="60"/>
      <c r="AQ392" s="61"/>
      <c r="AR392" s="63"/>
      <c r="AS392" s="60"/>
      <c r="AT392" s="60"/>
      <c r="AU392" s="59"/>
      <c r="AV392" s="59"/>
    </row>
    <row r="393" spans="1:48" ht="13.5" customHeight="1" x14ac:dyDescent="0.25">
      <c r="A393" s="59"/>
      <c r="B393" s="59"/>
      <c r="C393" s="56"/>
      <c r="D393" s="56"/>
      <c r="E393" s="56"/>
      <c r="F393" s="53"/>
      <c r="G393" s="53"/>
      <c r="H393" s="53"/>
      <c r="I393" s="53"/>
      <c r="J393" s="53"/>
      <c r="K393" s="53"/>
      <c r="L393" s="60"/>
      <c r="M393" s="60"/>
      <c r="N393" s="60"/>
      <c r="O393" s="60"/>
      <c r="P393" s="60"/>
      <c r="Q393" s="56"/>
      <c r="R393" s="56"/>
      <c r="S393" s="56"/>
      <c r="T393" s="56"/>
      <c r="U393" s="60"/>
      <c r="V393" s="60"/>
      <c r="W393" s="60"/>
      <c r="X393" s="61"/>
      <c r="Y393" s="61"/>
      <c r="Z393" s="60"/>
      <c r="AA393" s="60"/>
      <c r="AB393" s="60"/>
      <c r="AC393" s="60"/>
      <c r="AD393" s="62"/>
      <c r="AE393" s="60"/>
      <c r="AF393" s="60"/>
      <c r="AG393" s="60"/>
      <c r="AH393" s="60"/>
      <c r="AI393" s="61"/>
      <c r="AJ393" s="63"/>
      <c r="AK393" s="60"/>
      <c r="AL393" s="61"/>
      <c r="AM393" s="63"/>
      <c r="AN393" s="60"/>
      <c r="AO393" s="60"/>
      <c r="AP393" s="60"/>
      <c r="AQ393" s="61"/>
      <c r="AR393" s="63"/>
      <c r="AS393" s="60"/>
      <c r="AT393" s="60"/>
      <c r="AU393" s="59"/>
      <c r="AV393" s="59"/>
    </row>
    <row r="394" spans="1:48" ht="13.5" customHeight="1" x14ac:dyDescent="0.25">
      <c r="A394" s="59"/>
      <c r="B394" s="59"/>
      <c r="C394" s="56"/>
      <c r="D394" s="56"/>
      <c r="E394" s="56"/>
      <c r="F394" s="53"/>
      <c r="G394" s="53"/>
      <c r="H394" s="53"/>
      <c r="I394" s="53"/>
      <c r="J394" s="53"/>
      <c r="K394" s="53"/>
      <c r="L394" s="60"/>
      <c r="M394" s="60"/>
      <c r="N394" s="60"/>
      <c r="O394" s="60"/>
      <c r="P394" s="60"/>
      <c r="Q394" s="56"/>
      <c r="R394" s="56"/>
      <c r="S394" s="56"/>
      <c r="T394" s="56"/>
      <c r="U394" s="60"/>
      <c r="V394" s="60"/>
      <c r="W394" s="60"/>
      <c r="X394" s="61"/>
      <c r="Y394" s="61"/>
      <c r="Z394" s="60"/>
      <c r="AA394" s="60"/>
      <c r="AB394" s="60"/>
      <c r="AC394" s="60"/>
      <c r="AD394" s="62"/>
      <c r="AE394" s="60"/>
      <c r="AF394" s="60"/>
      <c r="AG394" s="60"/>
      <c r="AH394" s="60"/>
      <c r="AI394" s="61"/>
      <c r="AJ394" s="63"/>
      <c r="AK394" s="60"/>
      <c r="AL394" s="61"/>
      <c r="AM394" s="63"/>
      <c r="AN394" s="60"/>
      <c r="AO394" s="60"/>
      <c r="AP394" s="60"/>
      <c r="AQ394" s="61"/>
      <c r="AR394" s="63"/>
      <c r="AS394" s="60"/>
      <c r="AT394" s="60"/>
      <c r="AU394" s="59"/>
      <c r="AV394" s="59"/>
    </row>
    <row r="395" spans="1:48" ht="13.5" customHeight="1" x14ac:dyDescent="0.25">
      <c r="A395" s="59"/>
      <c r="B395" s="59"/>
      <c r="C395" s="56"/>
      <c r="D395" s="56"/>
      <c r="E395" s="56"/>
      <c r="F395" s="53"/>
      <c r="G395" s="53"/>
      <c r="H395" s="53"/>
      <c r="I395" s="53"/>
      <c r="J395" s="53"/>
      <c r="K395" s="53"/>
      <c r="L395" s="60"/>
      <c r="M395" s="60"/>
      <c r="N395" s="60"/>
      <c r="O395" s="60"/>
      <c r="P395" s="60"/>
      <c r="Q395" s="56"/>
      <c r="R395" s="56"/>
      <c r="S395" s="56"/>
      <c r="T395" s="56"/>
      <c r="U395" s="60"/>
      <c r="V395" s="60"/>
      <c r="W395" s="60"/>
      <c r="X395" s="61"/>
      <c r="Y395" s="61"/>
      <c r="Z395" s="60"/>
      <c r="AA395" s="60"/>
      <c r="AB395" s="60"/>
      <c r="AC395" s="60"/>
      <c r="AD395" s="62"/>
      <c r="AE395" s="60"/>
      <c r="AF395" s="60"/>
      <c r="AG395" s="60"/>
      <c r="AH395" s="60"/>
      <c r="AI395" s="61"/>
      <c r="AJ395" s="63"/>
      <c r="AK395" s="60"/>
      <c r="AL395" s="61"/>
      <c r="AM395" s="63"/>
      <c r="AN395" s="60"/>
      <c r="AO395" s="60"/>
      <c r="AP395" s="60"/>
      <c r="AQ395" s="61"/>
      <c r="AR395" s="63"/>
      <c r="AS395" s="60"/>
      <c r="AT395" s="60"/>
      <c r="AU395" s="59"/>
      <c r="AV395" s="59"/>
    </row>
    <row r="396" spans="1:48" ht="13.5" customHeight="1" x14ac:dyDescent="0.25">
      <c r="A396" s="59"/>
      <c r="B396" s="59"/>
      <c r="C396" s="56"/>
      <c r="D396" s="56"/>
      <c r="E396" s="56"/>
      <c r="F396" s="53"/>
      <c r="G396" s="53"/>
      <c r="H396" s="53"/>
      <c r="I396" s="53"/>
      <c r="J396" s="53"/>
      <c r="K396" s="53"/>
      <c r="L396" s="60"/>
      <c r="M396" s="60"/>
      <c r="N396" s="60"/>
      <c r="O396" s="60"/>
      <c r="P396" s="60"/>
      <c r="Q396" s="56"/>
      <c r="R396" s="56"/>
      <c r="S396" s="56"/>
      <c r="T396" s="56"/>
      <c r="U396" s="60"/>
      <c r="V396" s="60"/>
      <c r="W396" s="60"/>
      <c r="X396" s="61"/>
      <c r="Y396" s="61"/>
      <c r="Z396" s="60"/>
      <c r="AA396" s="60"/>
      <c r="AB396" s="60"/>
      <c r="AC396" s="60"/>
      <c r="AD396" s="62"/>
      <c r="AE396" s="60"/>
      <c r="AF396" s="60"/>
      <c r="AG396" s="60"/>
      <c r="AH396" s="60"/>
      <c r="AI396" s="61"/>
      <c r="AJ396" s="63"/>
      <c r="AK396" s="60"/>
      <c r="AL396" s="61"/>
      <c r="AM396" s="63"/>
      <c r="AN396" s="60"/>
      <c r="AO396" s="60"/>
      <c r="AP396" s="60"/>
      <c r="AQ396" s="61"/>
      <c r="AR396" s="63"/>
      <c r="AS396" s="60"/>
      <c r="AT396" s="60"/>
      <c r="AU396" s="59"/>
      <c r="AV396" s="59"/>
    </row>
    <row r="397" spans="1:48" ht="13.5" customHeight="1" x14ac:dyDescent="0.25">
      <c r="A397" s="59"/>
      <c r="B397" s="59"/>
      <c r="C397" s="56"/>
      <c r="D397" s="56"/>
      <c r="E397" s="56"/>
      <c r="F397" s="53"/>
      <c r="G397" s="53"/>
      <c r="H397" s="53"/>
      <c r="I397" s="53"/>
      <c r="J397" s="53"/>
      <c r="K397" s="53"/>
      <c r="L397" s="60"/>
      <c r="M397" s="60"/>
      <c r="N397" s="60"/>
      <c r="O397" s="60"/>
      <c r="P397" s="60"/>
      <c r="Q397" s="56"/>
      <c r="R397" s="56"/>
      <c r="S397" s="56"/>
      <c r="T397" s="56"/>
      <c r="U397" s="60"/>
      <c r="V397" s="60"/>
      <c r="W397" s="60"/>
      <c r="X397" s="61"/>
      <c r="Y397" s="61"/>
      <c r="Z397" s="60"/>
      <c r="AA397" s="60"/>
      <c r="AB397" s="60"/>
      <c r="AC397" s="60"/>
      <c r="AD397" s="62"/>
      <c r="AE397" s="60"/>
      <c r="AF397" s="60"/>
      <c r="AG397" s="60"/>
      <c r="AH397" s="60"/>
      <c r="AI397" s="61"/>
      <c r="AJ397" s="63"/>
      <c r="AK397" s="60"/>
      <c r="AL397" s="61"/>
      <c r="AM397" s="63"/>
      <c r="AN397" s="60"/>
      <c r="AO397" s="60"/>
      <c r="AP397" s="60"/>
      <c r="AQ397" s="61"/>
      <c r="AR397" s="63"/>
      <c r="AS397" s="60"/>
      <c r="AT397" s="60"/>
      <c r="AU397" s="59"/>
      <c r="AV397" s="59"/>
    </row>
    <row r="398" spans="1:48" ht="13.5" customHeight="1" x14ac:dyDescent="0.25">
      <c r="A398" s="59"/>
      <c r="B398" s="59"/>
      <c r="C398" s="56"/>
      <c r="D398" s="56"/>
      <c r="E398" s="56"/>
      <c r="F398" s="53"/>
      <c r="G398" s="53"/>
      <c r="H398" s="53"/>
      <c r="I398" s="53"/>
      <c r="J398" s="53"/>
      <c r="K398" s="53"/>
      <c r="L398" s="60"/>
      <c r="M398" s="60"/>
      <c r="N398" s="60"/>
      <c r="O398" s="60"/>
      <c r="P398" s="60"/>
      <c r="Q398" s="56"/>
      <c r="R398" s="56"/>
      <c r="S398" s="56"/>
      <c r="T398" s="56"/>
      <c r="U398" s="60"/>
      <c r="V398" s="60"/>
      <c r="W398" s="60"/>
      <c r="X398" s="61"/>
      <c r="Y398" s="61"/>
      <c r="Z398" s="60"/>
      <c r="AA398" s="60"/>
      <c r="AB398" s="60"/>
      <c r="AC398" s="60"/>
      <c r="AD398" s="62"/>
      <c r="AE398" s="60"/>
      <c r="AF398" s="60"/>
      <c r="AG398" s="60"/>
      <c r="AH398" s="60"/>
      <c r="AI398" s="61"/>
      <c r="AJ398" s="63"/>
      <c r="AK398" s="60"/>
      <c r="AL398" s="61"/>
      <c r="AM398" s="63"/>
      <c r="AN398" s="60"/>
      <c r="AO398" s="60"/>
      <c r="AP398" s="60"/>
      <c r="AQ398" s="61"/>
      <c r="AR398" s="63"/>
      <c r="AS398" s="60"/>
      <c r="AT398" s="60"/>
      <c r="AU398" s="59"/>
      <c r="AV398" s="59"/>
    </row>
    <row r="399" spans="1:48" ht="13.5" customHeight="1" x14ac:dyDescent="0.25">
      <c r="A399" s="59"/>
      <c r="B399" s="59"/>
      <c r="C399" s="56"/>
      <c r="D399" s="56"/>
      <c r="E399" s="56"/>
      <c r="F399" s="53"/>
      <c r="G399" s="53"/>
      <c r="H399" s="53"/>
      <c r="I399" s="53"/>
      <c r="J399" s="53"/>
      <c r="K399" s="53"/>
      <c r="L399" s="60"/>
      <c r="M399" s="60"/>
      <c r="N399" s="60"/>
      <c r="O399" s="60"/>
      <c r="P399" s="60"/>
      <c r="Q399" s="56"/>
      <c r="R399" s="56"/>
      <c r="S399" s="56"/>
      <c r="T399" s="56"/>
      <c r="U399" s="60"/>
      <c r="V399" s="60"/>
      <c r="W399" s="60"/>
      <c r="X399" s="61"/>
      <c r="Y399" s="61"/>
      <c r="Z399" s="60"/>
      <c r="AA399" s="60"/>
      <c r="AB399" s="60"/>
      <c r="AC399" s="60"/>
      <c r="AD399" s="62"/>
      <c r="AE399" s="60"/>
      <c r="AF399" s="60"/>
      <c r="AG399" s="60"/>
      <c r="AH399" s="60"/>
      <c r="AI399" s="61"/>
      <c r="AJ399" s="63"/>
      <c r="AK399" s="60"/>
      <c r="AL399" s="61"/>
      <c r="AM399" s="63"/>
      <c r="AN399" s="60"/>
      <c r="AO399" s="60"/>
      <c r="AP399" s="60"/>
      <c r="AQ399" s="61"/>
      <c r="AR399" s="63"/>
      <c r="AS399" s="60"/>
      <c r="AT399" s="60"/>
      <c r="AU399" s="59"/>
      <c r="AV399" s="59"/>
    </row>
    <row r="400" spans="1:48" ht="13.5" customHeight="1" x14ac:dyDescent="0.25">
      <c r="A400" s="59"/>
      <c r="B400" s="59"/>
      <c r="C400" s="56"/>
      <c r="D400" s="56"/>
      <c r="E400" s="56"/>
      <c r="F400" s="53"/>
      <c r="G400" s="53"/>
      <c r="H400" s="53"/>
      <c r="I400" s="53"/>
      <c r="J400" s="53"/>
      <c r="K400" s="53"/>
      <c r="L400" s="60"/>
      <c r="M400" s="60"/>
      <c r="N400" s="60"/>
      <c r="O400" s="60"/>
      <c r="P400" s="60"/>
      <c r="Q400" s="56"/>
      <c r="R400" s="56"/>
      <c r="S400" s="56"/>
      <c r="T400" s="56"/>
      <c r="U400" s="60"/>
      <c r="V400" s="60"/>
      <c r="W400" s="60"/>
      <c r="X400" s="61"/>
      <c r="Y400" s="61"/>
      <c r="Z400" s="60"/>
      <c r="AA400" s="60"/>
      <c r="AB400" s="60"/>
      <c r="AC400" s="60"/>
      <c r="AD400" s="62"/>
      <c r="AE400" s="60"/>
      <c r="AF400" s="60"/>
      <c r="AG400" s="60"/>
      <c r="AH400" s="60"/>
      <c r="AI400" s="61"/>
      <c r="AJ400" s="63"/>
      <c r="AK400" s="60"/>
      <c r="AL400" s="61"/>
      <c r="AM400" s="63"/>
      <c r="AN400" s="60"/>
      <c r="AO400" s="60"/>
      <c r="AP400" s="60"/>
      <c r="AQ400" s="61"/>
      <c r="AR400" s="63"/>
      <c r="AS400" s="60"/>
      <c r="AT400" s="60"/>
      <c r="AU400" s="59"/>
      <c r="AV400" s="59"/>
    </row>
    <row r="401" spans="1:48" ht="13.5" customHeight="1" x14ac:dyDescent="0.25">
      <c r="A401" s="59"/>
      <c r="B401" s="59"/>
      <c r="C401" s="56"/>
      <c r="D401" s="56"/>
      <c r="E401" s="56"/>
      <c r="F401" s="53"/>
      <c r="G401" s="53"/>
      <c r="H401" s="53"/>
      <c r="I401" s="53"/>
      <c r="J401" s="53"/>
      <c r="K401" s="53"/>
      <c r="L401" s="60"/>
      <c r="M401" s="60"/>
      <c r="N401" s="60"/>
      <c r="O401" s="60"/>
      <c r="P401" s="60"/>
      <c r="Q401" s="56"/>
      <c r="R401" s="56"/>
      <c r="S401" s="56"/>
      <c r="T401" s="56"/>
      <c r="U401" s="60"/>
      <c r="V401" s="60"/>
      <c r="W401" s="60"/>
      <c r="X401" s="61"/>
      <c r="Y401" s="61"/>
      <c r="Z401" s="60"/>
      <c r="AA401" s="60"/>
      <c r="AB401" s="60"/>
      <c r="AC401" s="60"/>
      <c r="AD401" s="62"/>
      <c r="AE401" s="60"/>
      <c r="AF401" s="60"/>
      <c r="AG401" s="60"/>
      <c r="AH401" s="60"/>
      <c r="AI401" s="61"/>
      <c r="AJ401" s="63"/>
      <c r="AK401" s="60"/>
      <c r="AL401" s="61"/>
      <c r="AM401" s="63"/>
      <c r="AN401" s="60"/>
      <c r="AO401" s="60"/>
      <c r="AP401" s="60"/>
      <c r="AQ401" s="61"/>
      <c r="AR401" s="63"/>
      <c r="AS401" s="60"/>
      <c r="AT401" s="60"/>
      <c r="AU401" s="59"/>
      <c r="AV401" s="59"/>
    </row>
    <row r="402" spans="1:48" ht="13.5" customHeight="1" x14ac:dyDescent="0.25">
      <c r="A402" s="59"/>
      <c r="B402" s="59"/>
      <c r="C402" s="56"/>
      <c r="D402" s="56"/>
      <c r="E402" s="56"/>
      <c r="F402" s="53"/>
      <c r="G402" s="53"/>
      <c r="H402" s="53"/>
      <c r="I402" s="53"/>
      <c r="J402" s="53"/>
      <c r="K402" s="53"/>
      <c r="L402" s="60"/>
      <c r="M402" s="60"/>
      <c r="N402" s="60"/>
      <c r="O402" s="60"/>
      <c r="P402" s="60"/>
      <c r="Q402" s="56"/>
      <c r="R402" s="56"/>
      <c r="S402" s="56"/>
      <c r="T402" s="56"/>
      <c r="U402" s="60"/>
      <c r="V402" s="60"/>
      <c r="W402" s="60"/>
      <c r="X402" s="61"/>
      <c r="Y402" s="61"/>
      <c r="Z402" s="60"/>
      <c r="AA402" s="60"/>
      <c r="AB402" s="60"/>
      <c r="AC402" s="60"/>
      <c r="AD402" s="62"/>
      <c r="AE402" s="60"/>
      <c r="AF402" s="60"/>
      <c r="AG402" s="60"/>
      <c r="AH402" s="60"/>
      <c r="AI402" s="61"/>
      <c r="AJ402" s="63"/>
      <c r="AK402" s="60"/>
      <c r="AL402" s="61"/>
      <c r="AM402" s="63"/>
      <c r="AN402" s="60"/>
      <c r="AO402" s="60"/>
      <c r="AP402" s="60"/>
      <c r="AQ402" s="61"/>
      <c r="AR402" s="63"/>
      <c r="AS402" s="60"/>
      <c r="AT402" s="60"/>
      <c r="AU402" s="59"/>
      <c r="AV402" s="59"/>
    </row>
    <row r="403" spans="1:48" ht="13.5" customHeight="1" x14ac:dyDescent="0.25">
      <c r="A403" s="59"/>
      <c r="B403" s="59"/>
      <c r="C403" s="56"/>
      <c r="D403" s="56"/>
      <c r="E403" s="56"/>
      <c r="F403" s="53"/>
      <c r="G403" s="53"/>
      <c r="H403" s="53"/>
      <c r="I403" s="53"/>
      <c r="J403" s="53"/>
      <c r="K403" s="53"/>
      <c r="L403" s="60"/>
      <c r="M403" s="60"/>
      <c r="N403" s="60"/>
      <c r="O403" s="60"/>
      <c r="P403" s="60"/>
      <c r="Q403" s="56"/>
      <c r="R403" s="56"/>
      <c r="S403" s="56"/>
      <c r="T403" s="56"/>
      <c r="U403" s="60"/>
      <c r="V403" s="60"/>
      <c r="W403" s="60"/>
      <c r="X403" s="61"/>
      <c r="Y403" s="61"/>
      <c r="Z403" s="60"/>
      <c r="AA403" s="60"/>
      <c r="AB403" s="60"/>
      <c r="AC403" s="60"/>
      <c r="AD403" s="62"/>
      <c r="AE403" s="60"/>
      <c r="AF403" s="60"/>
      <c r="AG403" s="60"/>
      <c r="AH403" s="60"/>
      <c r="AI403" s="61"/>
      <c r="AJ403" s="63"/>
      <c r="AK403" s="60"/>
      <c r="AL403" s="61"/>
      <c r="AM403" s="63"/>
      <c r="AN403" s="60"/>
      <c r="AO403" s="60"/>
      <c r="AP403" s="60"/>
      <c r="AQ403" s="61"/>
      <c r="AR403" s="63"/>
      <c r="AS403" s="60"/>
      <c r="AT403" s="60"/>
      <c r="AU403" s="59"/>
      <c r="AV403" s="59"/>
    </row>
    <row r="404" spans="1:48" ht="13.5" customHeight="1" x14ac:dyDescent="0.25">
      <c r="A404" s="59"/>
      <c r="B404" s="59"/>
      <c r="C404" s="56"/>
      <c r="D404" s="56"/>
      <c r="E404" s="56"/>
      <c r="F404" s="53"/>
      <c r="G404" s="53"/>
      <c r="H404" s="53"/>
      <c r="I404" s="53"/>
      <c r="J404" s="53"/>
      <c r="K404" s="53"/>
      <c r="L404" s="60"/>
      <c r="M404" s="60"/>
      <c r="N404" s="60"/>
      <c r="O404" s="60"/>
      <c r="P404" s="60"/>
      <c r="Q404" s="56"/>
      <c r="R404" s="56"/>
      <c r="S404" s="56"/>
      <c r="T404" s="56"/>
      <c r="U404" s="60"/>
      <c r="V404" s="60"/>
      <c r="W404" s="60"/>
      <c r="X404" s="61"/>
      <c r="Y404" s="61"/>
      <c r="Z404" s="60"/>
      <c r="AA404" s="60"/>
      <c r="AB404" s="60"/>
      <c r="AC404" s="60"/>
      <c r="AD404" s="62"/>
      <c r="AE404" s="60"/>
      <c r="AF404" s="60"/>
      <c r="AG404" s="60"/>
      <c r="AH404" s="60"/>
      <c r="AI404" s="61"/>
      <c r="AJ404" s="63"/>
      <c r="AK404" s="60"/>
      <c r="AL404" s="61"/>
      <c r="AM404" s="63"/>
      <c r="AN404" s="60"/>
      <c r="AO404" s="60"/>
      <c r="AP404" s="60"/>
      <c r="AQ404" s="61"/>
      <c r="AR404" s="63"/>
      <c r="AS404" s="60"/>
      <c r="AT404" s="60"/>
      <c r="AU404" s="59"/>
      <c r="AV404" s="59"/>
    </row>
    <row r="405" spans="1:48" ht="13.5" customHeight="1" x14ac:dyDescent="0.25">
      <c r="A405" s="59"/>
      <c r="B405" s="59"/>
      <c r="C405" s="56"/>
      <c r="D405" s="56"/>
      <c r="E405" s="56"/>
      <c r="F405" s="53"/>
      <c r="G405" s="53"/>
      <c r="H405" s="53"/>
      <c r="I405" s="53"/>
      <c r="J405" s="53"/>
      <c r="K405" s="53"/>
      <c r="L405" s="60"/>
      <c r="M405" s="60"/>
      <c r="N405" s="60"/>
      <c r="O405" s="60"/>
      <c r="P405" s="60"/>
      <c r="Q405" s="56"/>
      <c r="R405" s="56"/>
      <c r="S405" s="56"/>
      <c r="T405" s="56"/>
      <c r="U405" s="60"/>
      <c r="V405" s="60"/>
      <c r="W405" s="60"/>
      <c r="X405" s="61"/>
      <c r="Y405" s="61"/>
      <c r="Z405" s="60"/>
      <c r="AA405" s="60"/>
      <c r="AB405" s="60"/>
      <c r="AC405" s="60"/>
      <c r="AD405" s="62"/>
      <c r="AE405" s="60"/>
      <c r="AF405" s="60"/>
      <c r="AG405" s="60"/>
      <c r="AH405" s="60"/>
      <c r="AI405" s="61"/>
      <c r="AJ405" s="63"/>
      <c r="AK405" s="60"/>
      <c r="AL405" s="61"/>
      <c r="AM405" s="63"/>
      <c r="AN405" s="60"/>
      <c r="AO405" s="60"/>
      <c r="AP405" s="60"/>
      <c r="AQ405" s="61"/>
      <c r="AR405" s="63"/>
      <c r="AS405" s="60"/>
      <c r="AT405" s="60"/>
      <c r="AU405" s="59"/>
      <c r="AV405" s="59"/>
    </row>
    <row r="406" spans="1:48" ht="13.5" customHeight="1" x14ac:dyDescent="0.25">
      <c r="A406" s="59"/>
      <c r="B406" s="59"/>
      <c r="C406" s="56"/>
      <c r="D406" s="56"/>
      <c r="E406" s="56"/>
      <c r="F406" s="53"/>
      <c r="G406" s="53"/>
      <c r="H406" s="53"/>
      <c r="I406" s="53"/>
      <c r="J406" s="53"/>
      <c r="K406" s="53"/>
      <c r="L406" s="60"/>
      <c r="M406" s="60"/>
      <c r="N406" s="60"/>
      <c r="O406" s="60"/>
      <c r="P406" s="60"/>
      <c r="Q406" s="56"/>
      <c r="R406" s="56"/>
      <c r="S406" s="56"/>
      <c r="T406" s="56"/>
      <c r="U406" s="60"/>
      <c r="V406" s="60"/>
      <c r="W406" s="60"/>
      <c r="X406" s="61"/>
      <c r="Y406" s="61"/>
      <c r="Z406" s="60"/>
      <c r="AA406" s="60"/>
      <c r="AB406" s="60"/>
      <c r="AC406" s="60"/>
      <c r="AD406" s="62"/>
      <c r="AE406" s="60"/>
      <c r="AF406" s="60"/>
      <c r="AG406" s="60"/>
      <c r="AH406" s="60"/>
      <c r="AI406" s="61"/>
      <c r="AJ406" s="63"/>
      <c r="AK406" s="60"/>
      <c r="AL406" s="61"/>
      <c r="AM406" s="63"/>
      <c r="AN406" s="60"/>
      <c r="AO406" s="60"/>
      <c r="AP406" s="60"/>
      <c r="AQ406" s="61"/>
      <c r="AR406" s="63"/>
      <c r="AS406" s="60"/>
      <c r="AT406" s="60"/>
      <c r="AU406" s="59"/>
      <c r="AV406" s="59"/>
    </row>
    <row r="407" spans="1:48" ht="13.5" customHeight="1" x14ac:dyDescent="0.25">
      <c r="A407" s="59"/>
      <c r="B407" s="59"/>
      <c r="C407" s="56"/>
      <c r="D407" s="56"/>
      <c r="E407" s="56"/>
      <c r="F407" s="53"/>
      <c r="G407" s="53"/>
      <c r="H407" s="53"/>
      <c r="I407" s="53"/>
      <c r="J407" s="53"/>
      <c r="K407" s="53"/>
      <c r="L407" s="60"/>
      <c r="M407" s="60"/>
      <c r="N407" s="60"/>
      <c r="O407" s="60"/>
      <c r="P407" s="60"/>
      <c r="Q407" s="56"/>
      <c r="R407" s="56"/>
      <c r="S407" s="56"/>
      <c r="T407" s="56"/>
      <c r="U407" s="60"/>
      <c r="V407" s="60"/>
      <c r="W407" s="60"/>
      <c r="X407" s="61"/>
      <c r="Y407" s="61"/>
      <c r="Z407" s="60"/>
      <c r="AA407" s="60"/>
      <c r="AB407" s="60"/>
      <c r="AC407" s="60"/>
      <c r="AD407" s="62"/>
      <c r="AE407" s="60"/>
      <c r="AF407" s="60"/>
      <c r="AG407" s="60"/>
      <c r="AH407" s="60"/>
      <c r="AI407" s="61"/>
      <c r="AJ407" s="63"/>
      <c r="AK407" s="60"/>
      <c r="AL407" s="61"/>
      <c r="AM407" s="63"/>
      <c r="AN407" s="60"/>
      <c r="AO407" s="60"/>
      <c r="AP407" s="60"/>
      <c r="AQ407" s="61"/>
      <c r="AR407" s="63"/>
      <c r="AS407" s="60"/>
      <c r="AT407" s="60"/>
      <c r="AU407" s="59"/>
      <c r="AV407" s="59"/>
    </row>
    <row r="408" spans="1:48" ht="13.5" customHeight="1" x14ac:dyDescent="0.25">
      <c r="A408" s="59"/>
      <c r="B408" s="59"/>
      <c r="C408" s="56"/>
      <c r="D408" s="56"/>
      <c r="E408" s="56"/>
      <c r="F408" s="53"/>
      <c r="G408" s="53"/>
      <c r="H408" s="53"/>
      <c r="I408" s="53"/>
      <c r="J408" s="53"/>
      <c r="K408" s="53"/>
      <c r="L408" s="60"/>
      <c r="M408" s="60"/>
      <c r="N408" s="60"/>
      <c r="O408" s="60"/>
      <c r="P408" s="60"/>
      <c r="Q408" s="56"/>
      <c r="R408" s="56"/>
      <c r="S408" s="56"/>
      <c r="T408" s="56"/>
      <c r="U408" s="60"/>
      <c r="V408" s="60"/>
      <c r="W408" s="60"/>
      <c r="X408" s="61"/>
      <c r="Y408" s="61"/>
      <c r="Z408" s="60"/>
      <c r="AA408" s="60"/>
      <c r="AB408" s="60"/>
      <c r="AC408" s="60"/>
      <c r="AD408" s="62"/>
      <c r="AE408" s="60"/>
      <c r="AF408" s="60"/>
      <c r="AG408" s="60"/>
      <c r="AH408" s="60"/>
      <c r="AI408" s="61"/>
      <c r="AJ408" s="63"/>
      <c r="AK408" s="60"/>
      <c r="AL408" s="61"/>
      <c r="AM408" s="63"/>
      <c r="AN408" s="60"/>
      <c r="AO408" s="60"/>
      <c r="AP408" s="60"/>
      <c r="AQ408" s="61"/>
      <c r="AR408" s="63"/>
      <c r="AS408" s="60"/>
      <c r="AT408" s="60"/>
      <c r="AU408" s="59"/>
      <c r="AV408" s="59"/>
    </row>
    <row r="409" spans="1:48" ht="13.5" customHeight="1" x14ac:dyDescent="0.25">
      <c r="A409" s="59"/>
      <c r="B409" s="59"/>
      <c r="C409" s="56"/>
      <c r="D409" s="56"/>
      <c r="E409" s="56"/>
      <c r="F409" s="53"/>
      <c r="G409" s="53"/>
      <c r="H409" s="53"/>
      <c r="I409" s="53"/>
      <c r="J409" s="53"/>
      <c r="K409" s="53"/>
      <c r="L409" s="60"/>
      <c r="M409" s="60"/>
      <c r="N409" s="60"/>
      <c r="O409" s="60"/>
      <c r="P409" s="60"/>
      <c r="Q409" s="56"/>
      <c r="R409" s="56"/>
      <c r="S409" s="56"/>
      <c r="T409" s="56"/>
      <c r="U409" s="60"/>
      <c r="V409" s="60"/>
      <c r="W409" s="60"/>
      <c r="X409" s="61"/>
      <c r="Y409" s="61"/>
      <c r="Z409" s="60"/>
      <c r="AA409" s="60"/>
      <c r="AB409" s="60"/>
      <c r="AC409" s="60"/>
      <c r="AD409" s="62"/>
      <c r="AE409" s="60"/>
      <c r="AF409" s="60"/>
      <c r="AG409" s="60"/>
      <c r="AH409" s="60"/>
      <c r="AI409" s="61"/>
      <c r="AJ409" s="63"/>
      <c r="AK409" s="60"/>
      <c r="AL409" s="61"/>
      <c r="AM409" s="63"/>
      <c r="AN409" s="60"/>
      <c r="AO409" s="60"/>
      <c r="AP409" s="60"/>
      <c r="AQ409" s="61"/>
      <c r="AR409" s="63"/>
      <c r="AS409" s="60"/>
      <c r="AT409" s="60"/>
      <c r="AU409" s="59"/>
      <c r="AV409" s="59"/>
    </row>
    <row r="410" spans="1:48" ht="13.5" customHeight="1" x14ac:dyDescent="0.25">
      <c r="A410" s="59"/>
      <c r="B410" s="59"/>
      <c r="C410" s="56"/>
      <c r="D410" s="56"/>
      <c r="E410" s="56"/>
      <c r="F410" s="53"/>
      <c r="G410" s="53"/>
      <c r="H410" s="53"/>
      <c r="I410" s="53"/>
      <c r="J410" s="53"/>
      <c r="K410" s="53"/>
      <c r="L410" s="60"/>
      <c r="M410" s="60"/>
      <c r="N410" s="60"/>
      <c r="O410" s="60"/>
      <c r="P410" s="60"/>
      <c r="Q410" s="56"/>
      <c r="R410" s="56"/>
      <c r="S410" s="56"/>
      <c r="T410" s="56"/>
      <c r="U410" s="60"/>
      <c r="V410" s="60"/>
      <c r="W410" s="60"/>
      <c r="X410" s="61"/>
      <c r="Y410" s="61"/>
      <c r="Z410" s="60"/>
      <c r="AA410" s="60"/>
      <c r="AB410" s="60"/>
      <c r="AC410" s="60"/>
      <c r="AD410" s="62"/>
      <c r="AE410" s="60"/>
      <c r="AF410" s="60"/>
      <c r="AG410" s="60"/>
      <c r="AH410" s="60"/>
      <c r="AI410" s="61"/>
      <c r="AJ410" s="63"/>
      <c r="AK410" s="60"/>
      <c r="AL410" s="61"/>
      <c r="AM410" s="63"/>
      <c r="AN410" s="60"/>
      <c r="AO410" s="60"/>
      <c r="AP410" s="60"/>
      <c r="AQ410" s="61"/>
      <c r="AR410" s="63"/>
      <c r="AS410" s="60"/>
      <c r="AT410" s="60"/>
      <c r="AU410" s="59"/>
      <c r="AV410" s="59"/>
    </row>
    <row r="411" spans="1:48" ht="13.5" customHeight="1" x14ac:dyDescent="0.25">
      <c r="A411" s="59"/>
      <c r="B411" s="59"/>
      <c r="C411" s="56"/>
      <c r="D411" s="56"/>
      <c r="E411" s="56"/>
      <c r="F411" s="53"/>
      <c r="G411" s="53"/>
      <c r="H411" s="53"/>
      <c r="I411" s="53"/>
      <c r="J411" s="53"/>
      <c r="K411" s="53"/>
      <c r="L411" s="60"/>
      <c r="M411" s="60"/>
      <c r="N411" s="60"/>
      <c r="O411" s="60"/>
      <c r="P411" s="60"/>
      <c r="Q411" s="56"/>
      <c r="R411" s="56"/>
      <c r="S411" s="56"/>
      <c r="T411" s="56"/>
      <c r="U411" s="60"/>
      <c r="V411" s="60"/>
      <c r="W411" s="60"/>
      <c r="X411" s="61"/>
      <c r="Y411" s="61"/>
      <c r="Z411" s="60"/>
      <c r="AA411" s="60"/>
      <c r="AB411" s="60"/>
      <c r="AC411" s="60"/>
      <c r="AD411" s="62"/>
      <c r="AE411" s="60"/>
      <c r="AF411" s="60"/>
      <c r="AG411" s="60"/>
      <c r="AH411" s="60"/>
      <c r="AI411" s="61"/>
      <c r="AJ411" s="63"/>
      <c r="AK411" s="60"/>
      <c r="AL411" s="61"/>
      <c r="AM411" s="63"/>
      <c r="AN411" s="60"/>
      <c r="AO411" s="60"/>
      <c r="AP411" s="60"/>
      <c r="AQ411" s="61"/>
      <c r="AR411" s="63"/>
      <c r="AS411" s="60"/>
      <c r="AT411" s="60"/>
      <c r="AU411" s="59"/>
      <c r="AV411" s="59"/>
    </row>
    <row r="412" spans="1:48" ht="13.5" customHeight="1" x14ac:dyDescent="0.25">
      <c r="A412" s="59"/>
      <c r="B412" s="59"/>
      <c r="C412" s="56"/>
      <c r="D412" s="56"/>
      <c r="E412" s="56"/>
      <c r="F412" s="53"/>
      <c r="G412" s="53"/>
      <c r="H412" s="53"/>
      <c r="I412" s="53"/>
      <c r="J412" s="53"/>
      <c r="K412" s="53"/>
      <c r="L412" s="60"/>
      <c r="M412" s="60"/>
      <c r="N412" s="60"/>
      <c r="O412" s="60"/>
      <c r="P412" s="60"/>
      <c r="Q412" s="56"/>
      <c r="R412" s="56"/>
      <c r="S412" s="56"/>
      <c r="T412" s="56"/>
      <c r="U412" s="60"/>
      <c r="V412" s="60"/>
      <c r="W412" s="60"/>
      <c r="X412" s="61"/>
      <c r="Y412" s="61"/>
      <c r="Z412" s="60"/>
      <c r="AA412" s="60"/>
      <c r="AB412" s="60"/>
      <c r="AC412" s="60"/>
      <c r="AD412" s="62"/>
      <c r="AE412" s="60"/>
      <c r="AF412" s="60"/>
      <c r="AG412" s="60"/>
      <c r="AH412" s="60"/>
      <c r="AI412" s="61"/>
      <c r="AJ412" s="63"/>
      <c r="AK412" s="60"/>
      <c r="AL412" s="61"/>
      <c r="AM412" s="63"/>
      <c r="AN412" s="60"/>
      <c r="AO412" s="60"/>
      <c r="AP412" s="60"/>
      <c r="AQ412" s="61"/>
      <c r="AR412" s="63"/>
      <c r="AS412" s="60"/>
      <c r="AT412" s="60"/>
      <c r="AU412" s="59"/>
      <c r="AV412" s="59"/>
    </row>
    <row r="413" spans="1:48" ht="13.5" customHeight="1" x14ac:dyDescent="0.25">
      <c r="A413" s="59"/>
      <c r="B413" s="59"/>
      <c r="C413" s="56"/>
      <c r="D413" s="56"/>
      <c r="E413" s="56"/>
      <c r="F413" s="53"/>
      <c r="G413" s="53"/>
      <c r="H413" s="53"/>
      <c r="I413" s="53"/>
      <c r="J413" s="53"/>
      <c r="K413" s="53"/>
      <c r="L413" s="60"/>
      <c r="M413" s="60"/>
      <c r="N413" s="60"/>
      <c r="O413" s="60"/>
      <c r="P413" s="60"/>
      <c r="Q413" s="56"/>
      <c r="R413" s="56"/>
      <c r="S413" s="56"/>
      <c r="T413" s="56"/>
      <c r="U413" s="60"/>
      <c r="V413" s="60"/>
      <c r="W413" s="60"/>
      <c r="X413" s="61"/>
      <c r="Y413" s="61"/>
      <c r="Z413" s="60"/>
      <c r="AA413" s="60"/>
      <c r="AB413" s="60"/>
      <c r="AC413" s="60"/>
      <c r="AD413" s="62"/>
      <c r="AE413" s="60"/>
      <c r="AF413" s="60"/>
      <c r="AG413" s="60"/>
      <c r="AH413" s="60"/>
      <c r="AI413" s="61"/>
      <c r="AJ413" s="63"/>
      <c r="AK413" s="60"/>
      <c r="AL413" s="61"/>
      <c r="AM413" s="63"/>
      <c r="AN413" s="60"/>
      <c r="AO413" s="60"/>
      <c r="AP413" s="60"/>
      <c r="AQ413" s="61"/>
      <c r="AR413" s="63"/>
      <c r="AS413" s="60"/>
      <c r="AT413" s="60"/>
      <c r="AU413" s="59"/>
      <c r="AV413" s="59"/>
    </row>
    <row r="414" spans="1:48" ht="13.5" customHeight="1" x14ac:dyDescent="0.25">
      <c r="A414" s="59"/>
      <c r="B414" s="59"/>
      <c r="C414" s="56"/>
      <c r="D414" s="56"/>
      <c r="E414" s="56"/>
      <c r="F414" s="53"/>
      <c r="G414" s="53"/>
      <c r="H414" s="53"/>
      <c r="I414" s="53"/>
      <c r="J414" s="53"/>
      <c r="K414" s="53"/>
      <c r="L414" s="60"/>
      <c r="M414" s="60"/>
      <c r="N414" s="60"/>
      <c r="O414" s="60"/>
      <c r="P414" s="60"/>
      <c r="Q414" s="56"/>
      <c r="R414" s="56"/>
      <c r="S414" s="56"/>
      <c r="T414" s="56"/>
      <c r="U414" s="60"/>
      <c r="V414" s="60"/>
      <c r="W414" s="60"/>
      <c r="X414" s="61"/>
      <c r="Y414" s="61"/>
      <c r="Z414" s="60"/>
      <c r="AA414" s="60"/>
      <c r="AB414" s="60"/>
      <c r="AC414" s="60"/>
      <c r="AD414" s="62"/>
      <c r="AE414" s="60"/>
      <c r="AF414" s="60"/>
      <c r="AG414" s="60"/>
      <c r="AH414" s="60"/>
      <c r="AI414" s="61"/>
      <c r="AJ414" s="63"/>
      <c r="AK414" s="60"/>
      <c r="AL414" s="61"/>
      <c r="AM414" s="63"/>
      <c r="AN414" s="60"/>
      <c r="AO414" s="60"/>
      <c r="AP414" s="60"/>
      <c r="AQ414" s="61"/>
      <c r="AR414" s="63"/>
      <c r="AS414" s="60"/>
      <c r="AT414" s="60"/>
      <c r="AU414" s="59"/>
      <c r="AV414" s="59"/>
    </row>
    <row r="415" spans="1:48" ht="13.5" customHeight="1" x14ac:dyDescent="0.25">
      <c r="A415" s="59"/>
      <c r="B415" s="59"/>
      <c r="C415" s="56"/>
      <c r="D415" s="56"/>
      <c r="E415" s="56"/>
      <c r="F415" s="53"/>
      <c r="G415" s="53"/>
      <c r="H415" s="53"/>
      <c r="I415" s="53"/>
      <c r="J415" s="53"/>
      <c r="K415" s="53"/>
      <c r="L415" s="60"/>
      <c r="M415" s="60"/>
      <c r="N415" s="60"/>
      <c r="O415" s="60"/>
      <c r="P415" s="60"/>
      <c r="Q415" s="56"/>
      <c r="R415" s="56"/>
      <c r="S415" s="56"/>
      <c r="T415" s="56"/>
      <c r="U415" s="60"/>
      <c r="V415" s="60"/>
      <c r="W415" s="60"/>
      <c r="X415" s="61"/>
      <c r="Y415" s="61"/>
      <c r="Z415" s="60"/>
      <c r="AA415" s="60"/>
      <c r="AB415" s="60"/>
      <c r="AC415" s="60"/>
      <c r="AD415" s="62"/>
      <c r="AE415" s="60"/>
      <c r="AF415" s="60"/>
      <c r="AG415" s="60"/>
      <c r="AH415" s="60"/>
      <c r="AI415" s="61"/>
      <c r="AJ415" s="63"/>
      <c r="AK415" s="60"/>
      <c r="AL415" s="61"/>
      <c r="AM415" s="63"/>
      <c r="AN415" s="60"/>
      <c r="AO415" s="60"/>
      <c r="AP415" s="60"/>
      <c r="AQ415" s="61"/>
      <c r="AR415" s="63"/>
      <c r="AS415" s="60"/>
      <c r="AT415" s="60"/>
      <c r="AU415" s="59"/>
      <c r="AV415" s="59"/>
    </row>
    <row r="416" spans="1:48" ht="13.5" customHeight="1" x14ac:dyDescent="0.25">
      <c r="A416" s="59"/>
      <c r="B416" s="59"/>
      <c r="C416" s="56"/>
      <c r="D416" s="56"/>
      <c r="E416" s="56"/>
      <c r="F416" s="53"/>
      <c r="G416" s="53"/>
      <c r="H416" s="53"/>
      <c r="I416" s="53"/>
      <c r="J416" s="53"/>
      <c r="K416" s="53"/>
      <c r="L416" s="60"/>
      <c r="M416" s="60"/>
      <c r="N416" s="60"/>
      <c r="O416" s="60"/>
      <c r="P416" s="60"/>
      <c r="Q416" s="56"/>
      <c r="R416" s="56"/>
      <c r="S416" s="56"/>
      <c r="T416" s="56"/>
      <c r="U416" s="60"/>
      <c r="V416" s="60"/>
      <c r="W416" s="60"/>
      <c r="X416" s="61"/>
      <c r="Y416" s="61"/>
      <c r="Z416" s="60"/>
      <c r="AA416" s="60"/>
      <c r="AB416" s="60"/>
      <c r="AC416" s="60"/>
      <c r="AD416" s="62"/>
      <c r="AE416" s="60"/>
      <c r="AF416" s="60"/>
      <c r="AG416" s="60"/>
      <c r="AH416" s="60"/>
      <c r="AI416" s="61"/>
      <c r="AJ416" s="63"/>
      <c r="AK416" s="60"/>
      <c r="AL416" s="61"/>
      <c r="AM416" s="63"/>
      <c r="AN416" s="60"/>
      <c r="AO416" s="60"/>
      <c r="AP416" s="60"/>
      <c r="AQ416" s="61"/>
      <c r="AR416" s="63"/>
      <c r="AS416" s="60"/>
      <c r="AT416" s="60"/>
      <c r="AU416" s="59"/>
      <c r="AV416" s="59"/>
    </row>
    <row r="417" spans="1:48" ht="13.5" customHeight="1" x14ac:dyDescent="0.25">
      <c r="A417" s="59"/>
      <c r="B417" s="59"/>
      <c r="C417" s="56"/>
      <c r="D417" s="56"/>
      <c r="E417" s="56"/>
      <c r="F417" s="53"/>
      <c r="G417" s="53"/>
      <c r="H417" s="53"/>
      <c r="I417" s="53"/>
      <c r="J417" s="53"/>
      <c r="K417" s="53"/>
      <c r="L417" s="60"/>
      <c r="M417" s="60"/>
      <c r="N417" s="60"/>
      <c r="O417" s="60"/>
      <c r="P417" s="60"/>
      <c r="Q417" s="56"/>
      <c r="R417" s="56"/>
      <c r="S417" s="56"/>
      <c r="T417" s="56"/>
      <c r="U417" s="60"/>
      <c r="V417" s="60"/>
      <c r="W417" s="60"/>
      <c r="X417" s="61"/>
      <c r="Y417" s="61"/>
      <c r="Z417" s="60"/>
      <c r="AA417" s="60"/>
      <c r="AB417" s="60"/>
      <c r="AC417" s="60"/>
      <c r="AD417" s="62"/>
      <c r="AE417" s="60"/>
      <c r="AF417" s="60"/>
      <c r="AG417" s="60"/>
      <c r="AH417" s="60"/>
      <c r="AI417" s="61"/>
      <c r="AJ417" s="63"/>
      <c r="AK417" s="60"/>
      <c r="AL417" s="61"/>
      <c r="AM417" s="63"/>
      <c r="AN417" s="60"/>
      <c r="AO417" s="60"/>
      <c r="AP417" s="60"/>
      <c r="AQ417" s="61"/>
      <c r="AR417" s="63"/>
      <c r="AS417" s="60"/>
      <c r="AT417" s="60"/>
      <c r="AU417" s="59"/>
      <c r="AV417" s="59"/>
    </row>
    <row r="418" spans="1:48" ht="13.5" customHeight="1" x14ac:dyDescent="0.25">
      <c r="A418" s="59"/>
      <c r="B418" s="59"/>
      <c r="C418" s="56"/>
      <c r="D418" s="56"/>
      <c r="E418" s="56"/>
      <c r="F418" s="53"/>
      <c r="G418" s="53"/>
      <c r="H418" s="53"/>
      <c r="I418" s="53"/>
      <c r="J418" s="53"/>
      <c r="K418" s="53"/>
      <c r="L418" s="60"/>
      <c r="M418" s="60"/>
      <c r="N418" s="60"/>
      <c r="O418" s="60"/>
      <c r="P418" s="60"/>
      <c r="Q418" s="56"/>
      <c r="R418" s="56"/>
      <c r="S418" s="56"/>
      <c r="T418" s="56"/>
      <c r="U418" s="60"/>
      <c r="V418" s="60"/>
      <c r="W418" s="60"/>
      <c r="X418" s="61"/>
      <c r="Y418" s="61"/>
      <c r="Z418" s="60"/>
      <c r="AA418" s="60"/>
      <c r="AB418" s="60"/>
      <c r="AC418" s="60"/>
      <c r="AD418" s="62"/>
      <c r="AE418" s="60"/>
      <c r="AF418" s="60"/>
      <c r="AG418" s="60"/>
      <c r="AH418" s="60"/>
      <c r="AI418" s="61"/>
      <c r="AJ418" s="63"/>
      <c r="AK418" s="60"/>
      <c r="AL418" s="61"/>
      <c r="AM418" s="63"/>
      <c r="AN418" s="60"/>
      <c r="AO418" s="60"/>
      <c r="AP418" s="60"/>
      <c r="AQ418" s="61"/>
      <c r="AR418" s="63"/>
      <c r="AS418" s="60"/>
      <c r="AT418" s="60"/>
      <c r="AU418" s="59"/>
      <c r="AV418" s="59"/>
    </row>
    <row r="419" spans="1:48" ht="13.5" customHeight="1" x14ac:dyDescent="0.25">
      <c r="A419" s="59"/>
      <c r="B419" s="59"/>
      <c r="C419" s="56"/>
      <c r="D419" s="56"/>
      <c r="E419" s="56"/>
      <c r="F419" s="53"/>
      <c r="G419" s="53"/>
      <c r="H419" s="53"/>
      <c r="I419" s="53"/>
      <c r="J419" s="53"/>
      <c r="K419" s="53"/>
      <c r="L419" s="60"/>
      <c r="M419" s="60"/>
      <c r="N419" s="60"/>
      <c r="O419" s="60"/>
      <c r="P419" s="60"/>
      <c r="Q419" s="56"/>
      <c r="R419" s="56"/>
      <c r="S419" s="56"/>
      <c r="T419" s="56"/>
      <c r="U419" s="60"/>
      <c r="V419" s="60"/>
      <c r="W419" s="60"/>
      <c r="X419" s="61"/>
      <c r="Y419" s="61"/>
      <c r="Z419" s="60"/>
      <c r="AA419" s="60"/>
      <c r="AB419" s="60"/>
      <c r="AC419" s="60"/>
      <c r="AD419" s="62"/>
      <c r="AE419" s="60"/>
      <c r="AF419" s="60"/>
      <c r="AG419" s="60"/>
      <c r="AH419" s="60"/>
      <c r="AI419" s="61"/>
      <c r="AJ419" s="63"/>
      <c r="AK419" s="60"/>
      <c r="AL419" s="61"/>
      <c r="AM419" s="63"/>
      <c r="AN419" s="60"/>
      <c r="AO419" s="60"/>
      <c r="AP419" s="60"/>
      <c r="AQ419" s="61"/>
      <c r="AR419" s="63"/>
      <c r="AS419" s="60"/>
      <c r="AT419" s="60"/>
      <c r="AU419" s="59"/>
      <c r="AV419" s="59"/>
    </row>
    <row r="420" spans="1:48" ht="13.5" customHeight="1" x14ac:dyDescent="0.25">
      <c r="A420" s="59"/>
      <c r="B420" s="59"/>
      <c r="C420" s="56"/>
      <c r="D420" s="56"/>
      <c r="E420" s="56"/>
      <c r="F420" s="53"/>
      <c r="G420" s="53"/>
      <c r="H420" s="53"/>
      <c r="I420" s="53"/>
      <c r="J420" s="53"/>
      <c r="K420" s="53"/>
      <c r="L420" s="60"/>
      <c r="M420" s="60"/>
      <c r="N420" s="60"/>
      <c r="O420" s="60"/>
      <c r="P420" s="60"/>
      <c r="Q420" s="56"/>
      <c r="R420" s="56"/>
      <c r="S420" s="56"/>
      <c r="T420" s="56"/>
      <c r="U420" s="60"/>
      <c r="V420" s="60"/>
      <c r="W420" s="60"/>
      <c r="X420" s="61"/>
      <c r="Y420" s="61"/>
      <c r="Z420" s="60"/>
      <c r="AA420" s="60"/>
      <c r="AB420" s="60"/>
      <c r="AC420" s="60"/>
      <c r="AD420" s="62"/>
      <c r="AE420" s="60"/>
      <c r="AF420" s="60"/>
      <c r="AG420" s="60"/>
      <c r="AH420" s="60"/>
      <c r="AI420" s="61"/>
      <c r="AJ420" s="63"/>
      <c r="AK420" s="60"/>
      <c r="AL420" s="61"/>
      <c r="AM420" s="63"/>
      <c r="AN420" s="60"/>
      <c r="AO420" s="60"/>
      <c r="AP420" s="60"/>
      <c r="AQ420" s="61"/>
      <c r="AR420" s="63"/>
      <c r="AS420" s="60"/>
      <c r="AT420" s="60"/>
      <c r="AU420" s="59"/>
      <c r="AV420" s="59"/>
    </row>
    <row r="421" spans="1:48" ht="13.5" customHeight="1" x14ac:dyDescent="0.25">
      <c r="A421" s="59"/>
      <c r="B421" s="59"/>
      <c r="C421" s="56"/>
      <c r="D421" s="56"/>
      <c r="E421" s="56"/>
      <c r="F421" s="53"/>
      <c r="G421" s="53"/>
      <c r="H421" s="53"/>
      <c r="I421" s="53"/>
      <c r="J421" s="53"/>
      <c r="K421" s="53"/>
      <c r="L421" s="60"/>
      <c r="M421" s="60"/>
      <c r="N421" s="60"/>
      <c r="O421" s="60"/>
      <c r="P421" s="60"/>
      <c r="Q421" s="56"/>
      <c r="R421" s="56"/>
      <c r="S421" s="56"/>
      <c r="T421" s="56"/>
      <c r="U421" s="60"/>
      <c r="V421" s="60"/>
      <c r="W421" s="60"/>
      <c r="X421" s="61"/>
      <c r="Y421" s="61"/>
      <c r="Z421" s="60"/>
      <c r="AA421" s="60"/>
      <c r="AB421" s="60"/>
      <c r="AC421" s="60"/>
      <c r="AD421" s="62"/>
      <c r="AE421" s="60"/>
      <c r="AF421" s="60"/>
      <c r="AG421" s="60"/>
      <c r="AH421" s="60"/>
      <c r="AI421" s="61"/>
      <c r="AJ421" s="63"/>
      <c r="AK421" s="60"/>
      <c r="AL421" s="61"/>
      <c r="AM421" s="63"/>
      <c r="AN421" s="60"/>
      <c r="AO421" s="60"/>
      <c r="AP421" s="60"/>
      <c r="AQ421" s="61"/>
      <c r="AR421" s="63"/>
      <c r="AS421" s="60"/>
      <c r="AT421" s="60"/>
      <c r="AU421" s="59"/>
      <c r="AV421" s="59"/>
    </row>
    <row r="422" spans="1:48" ht="13.5" customHeight="1" x14ac:dyDescent="0.25">
      <c r="A422" s="59"/>
      <c r="B422" s="59"/>
      <c r="C422" s="56"/>
      <c r="D422" s="56"/>
      <c r="E422" s="56"/>
      <c r="F422" s="53"/>
      <c r="G422" s="53"/>
      <c r="H422" s="53"/>
      <c r="I422" s="53"/>
      <c r="J422" s="53"/>
      <c r="K422" s="53"/>
      <c r="L422" s="60"/>
      <c r="M422" s="60"/>
      <c r="N422" s="60"/>
      <c r="O422" s="60"/>
      <c r="P422" s="60"/>
      <c r="Q422" s="56"/>
      <c r="R422" s="56"/>
      <c r="S422" s="56"/>
      <c r="T422" s="56"/>
      <c r="U422" s="60"/>
      <c r="V422" s="60"/>
      <c r="W422" s="60"/>
      <c r="X422" s="61"/>
      <c r="Y422" s="61"/>
      <c r="Z422" s="60"/>
      <c r="AA422" s="60"/>
      <c r="AB422" s="60"/>
      <c r="AC422" s="60"/>
      <c r="AD422" s="62"/>
      <c r="AE422" s="60"/>
      <c r="AF422" s="60"/>
      <c r="AG422" s="60"/>
      <c r="AH422" s="60"/>
      <c r="AI422" s="61"/>
      <c r="AJ422" s="63"/>
      <c r="AK422" s="60"/>
      <c r="AL422" s="61"/>
      <c r="AM422" s="63"/>
      <c r="AN422" s="60"/>
      <c r="AO422" s="60"/>
      <c r="AP422" s="60"/>
      <c r="AQ422" s="61"/>
      <c r="AR422" s="63"/>
      <c r="AS422" s="60"/>
      <c r="AT422" s="60"/>
      <c r="AU422" s="59"/>
      <c r="AV422" s="59"/>
    </row>
    <row r="423" spans="1:48" ht="13.5" customHeight="1" x14ac:dyDescent="0.25">
      <c r="A423" s="59"/>
      <c r="B423" s="59"/>
      <c r="C423" s="56"/>
      <c r="D423" s="56"/>
      <c r="E423" s="56"/>
      <c r="F423" s="53"/>
      <c r="G423" s="53"/>
      <c r="H423" s="53"/>
      <c r="I423" s="53"/>
      <c r="J423" s="53"/>
      <c r="K423" s="53"/>
      <c r="L423" s="60"/>
      <c r="M423" s="60"/>
      <c r="N423" s="60"/>
      <c r="O423" s="60"/>
      <c r="P423" s="60"/>
      <c r="Q423" s="56"/>
      <c r="R423" s="56"/>
      <c r="S423" s="56"/>
      <c r="T423" s="56"/>
      <c r="U423" s="60"/>
      <c r="V423" s="60"/>
      <c r="W423" s="60"/>
      <c r="X423" s="61"/>
      <c r="Y423" s="61"/>
      <c r="Z423" s="60"/>
      <c r="AA423" s="60"/>
      <c r="AB423" s="60"/>
      <c r="AC423" s="60"/>
      <c r="AD423" s="62"/>
      <c r="AE423" s="60"/>
      <c r="AF423" s="60"/>
      <c r="AG423" s="60"/>
      <c r="AH423" s="60"/>
      <c r="AI423" s="61"/>
      <c r="AJ423" s="63"/>
      <c r="AK423" s="60"/>
      <c r="AL423" s="61"/>
      <c r="AM423" s="63"/>
      <c r="AN423" s="60"/>
      <c r="AO423" s="60"/>
      <c r="AP423" s="60"/>
      <c r="AQ423" s="61"/>
      <c r="AR423" s="63"/>
      <c r="AS423" s="60"/>
      <c r="AT423" s="60"/>
      <c r="AU423" s="59"/>
      <c r="AV423" s="59"/>
    </row>
    <row r="424" spans="1:48" ht="13.5" customHeight="1" x14ac:dyDescent="0.25">
      <c r="A424" s="59"/>
      <c r="B424" s="59"/>
      <c r="C424" s="56"/>
      <c r="D424" s="56"/>
      <c r="E424" s="56"/>
      <c r="F424" s="53"/>
      <c r="G424" s="53"/>
      <c r="H424" s="53"/>
      <c r="I424" s="53"/>
      <c r="J424" s="53"/>
      <c r="K424" s="53"/>
      <c r="L424" s="60"/>
      <c r="M424" s="60"/>
      <c r="N424" s="60"/>
      <c r="O424" s="60"/>
      <c r="P424" s="60"/>
      <c r="Q424" s="56"/>
      <c r="R424" s="56"/>
      <c r="S424" s="56"/>
      <c r="T424" s="56"/>
      <c r="U424" s="60"/>
      <c r="V424" s="60"/>
      <c r="W424" s="60"/>
      <c r="X424" s="61"/>
      <c r="Y424" s="61"/>
      <c r="Z424" s="60"/>
      <c r="AA424" s="60"/>
      <c r="AB424" s="60"/>
      <c r="AC424" s="60"/>
      <c r="AD424" s="62"/>
      <c r="AE424" s="60"/>
      <c r="AF424" s="60"/>
      <c r="AG424" s="60"/>
      <c r="AH424" s="60"/>
      <c r="AI424" s="61"/>
      <c r="AJ424" s="63"/>
      <c r="AK424" s="60"/>
      <c r="AL424" s="61"/>
      <c r="AM424" s="63"/>
      <c r="AN424" s="60"/>
      <c r="AO424" s="60"/>
      <c r="AP424" s="60"/>
      <c r="AQ424" s="61"/>
      <c r="AR424" s="63"/>
      <c r="AS424" s="60"/>
      <c r="AT424" s="60"/>
      <c r="AU424" s="59"/>
      <c r="AV424" s="59"/>
    </row>
    <row r="425" spans="1:48" ht="13.5" customHeight="1" x14ac:dyDescent="0.25">
      <c r="A425" s="59"/>
      <c r="B425" s="59"/>
      <c r="C425" s="56"/>
      <c r="D425" s="56"/>
      <c r="E425" s="56"/>
      <c r="F425" s="53"/>
      <c r="G425" s="53"/>
      <c r="H425" s="53"/>
      <c r="I425" s="53"/>
      <c r="J425" s="53"/>
      <c r="K425" s="53"/>
      <c r="L425" s="60"/>
      <c r="M425" s="60"/>
      <c r="N425" s="60"/>
      <c r="O425" s="60"/>
      <c r="P425" s="60"/>
      <c r="Q425" s="56"/>
      <c r="R425" s="56"/>
      <c r="S425" s="56"/>
      <c r="T425" s="56"/>
      <c r="U425" s="60"/>
      <c r="V425" s="60"/>
      <c r="W425" s="60"/>
      <c r="X425" s="61"/>
      <c r="Y425" s="61"/>
      <c r="Z425" s="60"/>
      <c r="AA425" s="60"/>
      <c r="AB425" s="60"/>
      <c r="AC425" s="60"/>
      <c r="AD425" s="62"/>
      <c r="AE425" s="60"/>
      <c r="AF425" s="60"/>
      <c r="AG425" s="60"/>
      <c r="AH425" s="60"/>
      <c r="AI425" s="61"/>
      <c r="AJ425" s="63"/>
      <c r="AK425" s="60"/>
      <c r="AL425" s="61"/>
      <c r="AM425" s="63"/>
      <c r="AN425" s="60"/>
      <c r="AO425" s="60"/>
      <c r="AP425" s="60"/>
      <c r="AQ425" s="61"/>
      <c r="AR425" s="63"/>
      <c r="AS425" s="60"/>
      <c r="AT425" s="60"/>
      <c r="AU425" s="59"/>
      <c r="AV425" s="59"/>
    </row>
    <row r="426" spans="1:48" ht="13.5" customHeight="1" x14ac:dyDescent="0.25">
      <c r="A426" s="59"/>
      <c r="B426" s="59"/>
      <c r="C426" s="56"/>
      <c r="D426" s="56"/>
      <c r="E426" s="56"/>
      <c r="F426" s="53"/>
      <c r="G426" s="53"/>
      <c r="H426" s="53"/>
      <c r="I426" s="53"/>
      <c r="J426" s="53"/>
      <c r="K426" s="53"/>
      <c r="L426" s="60"/>
      <c r="M426" s="60"/>
      <c r="N426" s="60"/>
      <c r="O426" s="60"/>
      <c r="P426" s="60"/>
      <c r="Q426" s="56"/>
      <c r="R426" s="56"/>
      <c r="S426" s="56"/>
      <c r="T426" s="56"/>
      <c r="U426" s="60"/>
      <c r="V426" s="60"/>
      <c r="W426" s="60"/>
      <c r="X426" s="61"/>
      <c r="Y426" s="61"/>
      <c r="Z426" s="60"/>
      <c r="AA426" s="60"/>
      <c r="AB426" s="60"/>
      <c r="AC426" s="60"/>
      <c r="AD426" s="62"/>
      <c r="AE426" s="60"/>
      <c r="AF426" s="60"/>
      <c r="AG426" s="60"/>
      <c r="AH426" s="60"/>
      <c r="AI426" s="61"/>
      <c r="AJ426" s="63"/>
      <c r="AK426" s="60"/>
      <c r="AL426" s="61"/>
      <c r="AM426" s="63"/>
      <c r="AN426" s="60"/>
      <c r="AO426" s="60"/>
      <c r="AP426" s="60"/>
      <c r="AQ426" s="61"/>
      <c r="AR426" s="63"/>
      <c r="AS426" s="60"/>
      <c r="AT426" s="60"/>
      <c r="AU426" s="59"/>
      <c r="AV426" s="59"/>
    </row>
    <row r="427" spans="1:48" ht="13.5" customHeight="1" x14ac:dyDescent="0.25">
      <c r="A427" s="59"/>
      <c r="B427" s="59"/>
      <c r="C427" s="56"/>
      <c r="D427" s="56"/>
      <c r="E427" s="56"/>
      <c r="F427" s="53"/>
      <c r="G427" s="53"/>
      <c r="H427" s="53"/>
      <c r="I427" s="53"/>
      <c r="J427" s="53"/>
      <c r="K427" s="53"/>
      <c r="L427" s="60"/>
      <c r="M427" s="60"/>
      <c r="N427" s="60"/>
      <c r="O427" s="60"/>
      <c r="P427" s="60"/>
      <c r="Q427" s="56"/>
      <c r="R427" s="56"/>
      <c r="S427" s="56"/>
      <c r="T427" s="56"/>
      <c r="U427" s="60"/>
      <c r="V427" s="60"/>
      <c r="W427" s="60"/>
      <c r="X427" s="61"/>
      <c r="Y427" s="61"/>
      <c r="Z427" s="60"/>
      <c r="AA427" s="60"/>
      <c r="AB427" s="60"/>
      <c r="AC427" s="60"/>
      <c r="AD427" s="62"/>
      <c r="AE427" s="60"/>
      <c r="AF427" s="60"/>
      <c r="AG427" s="60"/>
      <c r="AH427" s="60"/>
      <c r="AI427" s="61"/>
      <c r="AJ427" s="63"/>
      <c r="AK427" s="60"/>
      <c r="AL427" s="61"/>
      <c r="AM427" s="63"/>
      <c r="AN427" s="60"/>
      <c r="AO427" s="60"/>
      <c r="AP427" s="60"/>
      <c r="AQ427" s="61"/>
      <c r="AR427" s="63"/>
      <c r="AS427" s="60"/>
      <c r="AT427" s="60"/>
      <c r="AU427" s="59"/>
      <c r="AV427" s="59"/>
    </row>
    <row r="428" spans="1:48" ht="13.5" customHeight="1" x14ac:dyDescent="0.25">
      <c r="A428" s="59"/>
      <c r="B428" s="59"/>
      <c r="C428" s="56"/>
      <c r="D428" s="56"/>
      <c r="E428" s="56"/>
      <c r="F428" s="53"/>
      <c r="G428" s="53"/>
      <c r="H428" s="53"/>
      <c r="I428" s="53"/>
      <c r="J428" s="53"/>
      <c r="K428" s="53"/>
      <c r="L428" s="60"/>
      <c r="M428" s="60"/>
      <c r="N428" s="60"/>
      <c r="O428" s="60"/>
      <c r="P428" s="60"/>
      <c r="Q428" s="56"/>
      <c r="R428" s="56"/>
      <c r="S428" s="56"/>
      <c r="T428" s="56"/>
      <c r="U428" s="60"/>
      <c r="V428" s="60"/>
      <c r="W428" s="60"/>
      <c r="X428" s="61"/>
      <c r="Y428" s="61"/>
      <c r="Z428" s="60"/>
      <c r="AA428" s="60"/>
      <c r="AB428" s="60"/>
      <c r="AC428" s="60"/>
      <c r="AD428" s="62"/>
      <c r="AE428" s="60"/>
      <c r="AF428" s="60"/>
      <c r="AG428" s="60"/>
      <c r="AH428" s="60"/>
      <c r="AI428" s="61"/>
      <c r="AJ428" s="63"/>
      <c r="AK428" s="60"/>
      <c r="AL428" s="61"/>
      <c r="AM428" s="63"/>
      <c r="AN428" s="60"/>
      <c r="AO428" s="60"/>
      <c r="AP428" s="60"/>
      <c r="AQ428" s="61"/>
      <c r="AR428" s="63"/>
      <c r="AS428" s="60"/>
      <c r="AT428" s="60"/>
      <c r="AU428" s="59"/>
      <c r="AV428" s="59"/>
    </row>
    <row r="429" spans="1:48" ht="13.5" customHeight="1" x14ac:dyDescent="0.25">
      <c r="A429" s="59"/>
      <c r="B429" s="59"/>
      <c r="C429" s="56"/>
      <c r="D429" s="56"/>
      <c r="E429" s="56"/>
      <c r="F429" s="53"/>
      <c r="G429" s="53"/>
      <c r="H429" s="53"/>
      <c r="I429" s="53"/>
      <c r="J429" s="53"/>
      <c r="K429" s="53"/>
      <c r="L429" s="60"/>
      <c r="M429" s="60"/>
      <c r="N429" s="60"/>
      <c r="O429" s="60"/>
      <c r="P429" s="60"/>
      <c r="Q429" s="56"/>
      <c r="R429" s="56"/>
      <c r="S429" s="56"/>
      <c r="T429" s="56"/>
      <c r="U429" s="60"/>
      <c r="V429" s="60"/>
      <c r="W429" s="60"/>
      <c r="X429" s="61"/>
      <c r="Y429" s="61"/>
      <c r="Z429" s="60"/>
      <c r="AA429" s="60"/>
      <c r="AB429" s="60"/>
      <c r="AC429" s="60"/>
      <c r="AD429" s="62"/>
      <c r="AE429" s="60"/>
      <c r="AF429" s="60"/>
      <c r="AG429" s="60"/>
      <c r="AH429" s="60"/>
      <c r="AI429" s="61"/>
      <c r="AJ429" s="63"/>
      <c r="AK429" s="60"/>
      <c r="AL429" s="61"/>
      <c r="AM429" s="63"/>
      <c r="AN429" s="60"/>
      <c r="AO429" s="60"/>
      <c r="AP429" s="60"/>
      <c r="AQ429" s="61"/>
      <c r="AR429" s="63"/>
      <c r="AS429" s="60"/>
      <c r="AT429" s="60"/>
      <c r="AU429" s="59"/>
      <c r="AV429" s="59"/>
    </row>
    <row r="430" spans="1:48" ht="13.5" customHeight="1" x14ac:dyDescent="0.25">
      <c r="A430" s="59"/>
      <c r="B430" s="59"/>
      <c r="C430" s="56"/>
      <c r="D430" s="56"/>
      <c r="E430" s="56"/>
      <c r="F430" s="53"/>
      <c r="G430" s="53"/>
      <c r="H430" s="53"/>
      <c r="I430" s="53"/>
      <c r="J430" s="53"/>
      <c r="K430" s="53"/>
      <c r="L430" s="60"/>
      <c r="M430" s="60"/>
      <c r="N430" s="60"/>
      <c r="O430" s="60"/>
      <c r="P430" s="60"/>
      <c r="Q430" s="56"/>
      <c r="R430" s="56"/>
      <c r="S430" s="56"/>
      <c r="T430" s="56"/>
      <c r="U430" s="60"/>
      <c r="V430" s="60"/>
      <c r="W430" s="60"/>
      <c r="X430" s="61"/>
      <c r="Y430" s="61"/>
      <c r="Z430" s="60"/>
      <c r="AA430" s="60"/>
      <c r="AB430" s="60"/>
      <c r="AC430" s="60"/>
      <c r="AD430" s="62"/>
      <c r="AE430" s="60"/>
      <c r="AF430" s="60"/>
      <c r="AG430" s="60"/>
      <c r="AH430" s="60"/>
      <c r="AI430" s="61"/>
      <c r="AJ430" s="63"/>
      <c r="AK430" s="60"/>
      <c r="AL430" s="61"/>
      <c r="AM430" s="63"/>
      <c r="AN430" s="60"/>
      <c r="AO430" s="60"/>
      <c r="AP430" s="60"/>
      <c r="AQ430" s="61"/>
      <c r="AR430" s="63"/>
      <c r="AS430" s="60"/>
      <c r="AT430" s="60"/>
      <c r="AU430" s="59"/>
      <c r="AV430" s="59"/>
    </row>
    <row r="431" spans="1:48" ht="13.5" customHeight="1" x14ac:dyDescent="0.25">
      <c r="A431" s="59"/>
      <c r="B431" s="59"/>
      <c r="C431" s="56"/>
      <c r="D431" s="56"/>
      <c r="E431" s="56"/>
      <c r="F431" s="53"/>
      <c r="G431" s="53"/>
      <c r="H431" s="53"/>
      <c r="I431" s="53"/>
      <c r="J431" s="53"/>
      <c r="K431" s="53"/>
      <c r="L431" s="60"/>
      <c r="M431" s="60"/>
      <c r="N431" s="60"/>
      <c r="O431" s="60"/>
      <c r="P431" s="60"/>
      <c r="Q431" s="56"/>
      <c r="R431" s="56"/>
      <c r="S431" s="56"/>
      <c r="T431" s="56"/>
      <c r="U431" s="60"/>
      <c r="V431" s="60"/>
      <c r="W431" s="60"/>
      <c r="X431" s="61"/>
      <c r="Y431" s="61"/>
      <c r="Z431" s="60"/>
      <c r="AA431" s="60"/>
      <c r="AB431" s="60"/>
      <c r="AC431" s="60"/>
      <c r="AD431" s="62"/>
      <c r="AE431" s="60"/>
      <c r="AF431" s="60"/>
      <c r="AG431" s="60"/>
      <c r="AH431" s="60"/>
      <c r="AI431" s="61"/>
      <c r="AJ431" s="63"/>
      <c r="AK431" s="60"/>
      <c r="AL431" s="61"/>
      <c r="AM431" s="63"/>
      <c r="AN431" s="60"/>
      <c r="AO431" s="60"/>
      <c r="AP431" s="60"/>
      <c r="AQ431" s="61"/>
      <c r="AR431" s="63"/>
      <c r="AS431" s="60"/>
      <c r="AT431" s="60"/>
      <c r="AU431" s="59"/>
      <c r="AV431" s="59"/>
    </row>
    <row r="432" spans="1:48" ht="13.5" customHeight="1" x14ac:dyDescent="0.25">
      <c r="A432" s="59"/>
      <c r="B432" s="59"/>
      <c r="C432" s="56"/>
      <c r="D432" s="56"/>
      <c r="E432" s="56"/>
      <c r="F432" s="53"/>
      <c r="G432" s="53"/>
      <c r="H432" s="53"/>
      <c r="I432" s="53"/>
      <c r="J432" s="53"/>
      <c r="K432" s="53"/>
      <c r="L432" s="60"/>
      <c r="M432" s="60"/>
      <c r="N432" s="60"/>
      <c r="O432" s="60"/>
      <c r="P432" s="60"/>
      <c r="Q432" s="56"/>
      <c r="R432" s="56"/>
      <c r="S432" s="56"/>
      <c r="T432" s="56"/>
      <c r="U432" s="60"/>
      <c r="V432" s="60"/>
      <c r="W432" s="60"/>
      <c r="X432" s="61"/>
      <c r="Y432" s="61"/>
      <c r="Z432" s="60"/>
      <c r="AA432" s="60"/>
      <c r="AB432" s="60"/>
      <c r="AC432" s="60"/>
      <c r="AD432" s="62"/>
      <c r="AE432" s="60"/>
      <c r="AF432" s="60"/>
      <c r="AG432" s="60"/>
      <c r="AH432" s="60"/>
      <c r="AI432" s="61"/>
      <c r="AJ432" s="63"/>
      <c r="AK432" s="60"/>
      <c r="AL432" s="61"/>
      <c r="AM432" s="63"/>
      <c r="AN432" s="60"/>
      <c r="AO432" s="60"/>
      <c r="AP432" s="60"/>
      <c r="AQ432" s="61"/>
      <c r="AR432" s="63"/>
      <c r="AS432" s="60"/>
      <c r="AT432" s="60"/>
      <c r="AU432" s="59"/>
      <c r="AV432" s="59"/>
    </row>
    <row r="433" spans="1:48" ht="13.5" customHeight="1" x14ac:dyDescent="0.25">
      <c r="A433" s="59"/>
      <c r="B433" s="59"/>
      <c r="C433" s="56"/>
      <c r="D433" s="56"/>
      <c r="E433" s="56"/>
      <c r="F433" s="53"/>
      <c r="G433" s="53"/>
      <c r="H433" s="53"/>
      <c r="I433" s="53"/>
      <c r="J433" s="53"/>
      <c r="K433" s="53"/>
      <c r="L433" s="60"/>
      <c r="M433" s="60"/>
      <c r="N433" s="60"/>
      <c r="O433" s="60"/>
      <c r="P433" s="60"/>
      <c r="Q433" s="56"/>
      <c r="R433" s="56"/>
      <c r="S433" s="56"/>
      <c r="T433" s="56"/>
      <c r="U433" s="60"/>
      <c r="V433" s="60"/>
      <c r="W433" s="60"/>
      <c r="X433" s="61"/>
      <c r="Y433" s="61"/>
      <c r="Z433" s="60"/>
      <c r="AA433" s="60"/>
      <c r="AB433" s="60"/>
      <c r="AC433" s="60"/>
      <c r="AD433" s="62"/>
      <c r="AE433" s="60"/>
      <c r="AF433" s="60"/>
      <c r="AG433" s="60"/>
      <c r="AH433" s="60"/>
      <c r="AI433" s="61"/>
      <c r="AJ433" s="63"/>
      <c r="AK433" s="60"/>
      <c r="AL433" s="61"/>
      <c r="AM433" s="63"/>
      <c r="AN433" s="60"/>
      <c r="AO433" s="60"/>
      <c r="AP433" s="60"/>
      <c r="AQ433" s="61"/>
      <c r="AR433" s="63"/>
      <c r="AS433" s="60"/>
      <c r="AT433" s="60"/>
      <c r="AU433" s="59"/>
      <c r="AV433" s="59"/>
    </row>
    <row r="434" spans="1:48" ht="13.5" customHeight="1" x14ac:dyDescent="0.25">
      <c r="A434" s="59"/>
      <c r="B434" s="59"/>
      <c r="C434" s="56"/>
      <c r="D434" s="56"/>
      <c r="E434" s="56"/>
      <c r="F434" s="53"/>
      <c r="G434" s="53"/>
      <c r="H434" s="53"/>
      <c r="I434" s="53"/>
      <c r="J434" s="53"/>
      <c r="K434" s="53"/>
      <c r="L434" s="60"/>
      <c r="M434" s="60"/>
      <c r="N434" s="60"/>
      <c r="O434" s="60"/>
      <c r="P434" s="60"/>
      <c r="Q434" s="56"/>
      <c r="R434" s="56"/>
      <c r="S434" s="56"/>
      <c r="T434" s="56"/>
      <c r="U434" s="60"/>
      <c r="V434" s="60"/>
      <c r="W434" s="60"/>
      <c r="X434" s="61"/>
      <c r="Y434" s="61"/>
      <c r="Z434" s="60"/>
      <c r="AA434" s="60"/>
      <c r="AB434" s="60"/>
      <c r="AC434" s="60"/>
      <c r="AD434" s="62"/>
      <c r="AE434" s="60"/>
      <c r="AF434" s="60"/>
      <c r="AG434" s="60"/>
      <c r="AH434" s="60"/>
      <c r="AI434" s="61"/>
      <c r="AJ434" s="63"/>
      <c r="AK434" s="60"/>
      <c r="AL434" s="61"/>
      <c r="AM434" s="63"/>
      <c r="AN434" s="60"/>
      <c r="AO434" s="60"/>
      <c r="AP434" s="60"/>
      <c r="AQ434" s="61"/>
      <c r="AR434" s="63"/>
      <c r="AS434" s="60"/>
      <c r="AT434" s="60"/>
      <c r="AU434" s="59"/>
      <c r="AV434" s="59"/>
    </row>
    <row r="435" spans="1:48" ht="13.5" customHeight="1" x14ac:dyDescent="0.25">
      <c r="A435" s="59"/>
      <c r="B435" s="59"/>
      <c r="C435" s="56"/>
      <c r="D435" s="56"/>
      <c r="E435" s="56"/>
      <c r="F435" s="53"/>
      <c r="G435" s="53"/>
      <c r="H435" s="53"/>
      <c r="I435" s="53"/>
      <c r="J435" s="53"/>
      <c r="K435" s="53"/>
      <c r="L435" s="60"/>
      <c r="M435" s="60"/>
      <c r="N435" s="60"/>
      <c r="O435" s="60"/>
      <c r="P435" s="60"/>
      <c r="Q435" s="56"/>
      <c r="R435" s="56"/>
      <c r="S435" s="56"/>
      <c r="T435" s="56"/>
      <c r="U435" s="60"/>
      <c r="V435" s="60"/>
      <c r="W435" s="60"/>
      <c r="X435" s="61"/>
      <c r="Y435" s="61"/>
      <c r="Z435" s="60"/>
      <c r="AA435" s="60"/>
      <c r="AB435" s="60"/>
      <c r="AC435" s="60"/>
      <c r="AD435" s="62"/>
      <c r="AE435" s="60"/>
      <c r="AF435" s="60"/>
      <c r="AG435" s="60"/>
      <c r="AH435" s="60"/>
      <c r="AI435" s="61"/>
      <c r="AJ435" s="63"/>
      <c r="AK435" s="60"/>
      <c r="AL435" s="61"/>
      <c r="AM435" s="63"/>
      <c r="AN435" s="60"/>
      <c r="AO435" s="60"/>
      <c r="AP435" s="60"/>
      <c r="AQ435" s="61"/>
      <c r="AR435" s="63"/>
      <c r="AS435" s="60"/>
      <c r="AT435" s="60"/>
      <c r="AU435" s="59"/>
      <c r="AV435" s="59"/>
    </row>
    <row r="436" spans="1:48" ht="13.5" customHeight="1" x14ac:dyDescent="0.25">
      <c r="A436" s="59"/>
      <c r="B436" s="59"/>
      <c r="C436" s="56"/>
      <c r="D436" s="56"/>
      <c r="E436" s="56"/>
      <c r="F436" s="53"/>
      <c r="G436" s="53"/>
      <c r="H436" s="53"/>
      <c r="I436" s="53"/>
      <c r="J436" s="53"/>
      <c r="K436" s="53"/>
      <c r="L436" s="60"/>
      <c r="M436" s="60"/>
      <c r="N436" s="60"/>
      <c r="O436" s="60"/>
      <c r="P436" s="60"/>
      <c r="Q436" s="56"/>
      <c r="R436" s="56"/>
      <c r="S436" s="56"/>
      <c r="T436" s="56"/>
      <c r="U436" s="60"/>
      <c r="V436" s="60"/>
      <c r="W436" s="60"/>
      <c r="X436" s="61"/>
      <c r="Y436" s="61"/>
      <c r="Z436" s="60"/>
      <c r="AA436" s="60"/>
      <c r="AB436" s="60"/>
      <c r="AC436" s="60"/>
      <c r="AD436" s="62"/>
      <c r="AE436" s="60"/>
      <c r="AF436" s="60"/>
      <c r="AG436" s="60"/>
      <c r="AH436" s="60"/>
      <c r="AI436" s="61"/>
      <c r="AJ436" s="63"/>
      <c r="AK436" s="60"/>
      <c r="AL436" s="61"/>
      <c r="AM436" s="63"/>
      <c r="AN436" s="60"/>
      <c r="AO436" s="60"/>
      <c r="AP436" s="60"/>
      <c r="AQ436" s="61"/>
      <c r="AR436" s="63"/>
      <c r="AS436" s="60"/>
      <c r="AT436" s="60"/>
      <c r="AU436" s="59"/>
      <c r="AV436" s="59"/>
    </row>
    <row r="437" spans="1:48" ht="13.5" customHeight="1" x14ac:dyDescent="0.25">
      <c r="A437" s="59"/>
      <c r="B437" s="59"/>
      <c r="C437" s="56"/>
      <c r="D437" s="56"/>
      <c r="E437" s="56"/>
      <c r="F437" s="53"/>
      <c r="G437" s="53"/>
      <c r="H437" s="53"/>
      <c r="I437" s="53"/>
      <c r="J437" s="53"/>
      <c r="K437" s="53"/>
      <c r="L437" s="60"/>
      <c r="M437" s="60"/>
      <c r="N437" s="60"/>
      <c r="O437" s="60"/>
      <c r="P437" s="60"/>
      <c r="Q437" s="56"/>
      <c r="R437" s="56"/>
      <c r="S437" s="56"/>
      <c r="T437" s="56"/>
      <c r="U437" s="60"/>
      <c r="V437" s="60"/>
      <c r="W437" s="60"/>
      <c r="X437" s="61"/>
      <c r="Y437" s="61"/>
      <c r="Z437" s="60"/>
      <c r="AA437" s="60"/>
      <c r="AB437" s="60"/>
      <c r="AC437" s="60"/>
      <c r="AD437" s="62"/>
      <c r="AE437" s="60"/>
      <c r="AF437" s="60"/>
      <c r="AG437" s="60"/>
      <c r="AH437" s="60"/>
      <c r="AI437" s="61"/>
      <c r="AJ437" s="63"/>
      <c r="AK437" s="60"/>
      <c r="AL437" s="61"/>
      <c r="AM437" s="63"/>
      <c r="AN437" s="60"/>
      <c r="AO437" s="60"/>
      <c r="AP437" s="60"/>
      <c r="AQ437" s="61"/>
      <c r="AR437" s="63"/>
      <c r="AS437" s="60"/>
      <c r="AT437" s="60"/>
      <c r="AU437" s="59"/>
      <c r="AV437" s="59"/>
    </row>
    <row r="438" spans="1:48" ht="13.5" customHeight="1" x14ac:dyDescent="0.25">
      <c r="A438" s="59"/>
      <c r="B438" s="59"/>
      <c r="C438" s="56"/>
      <c r="D438" s="56"/>
      <c r="E438" s="56"/>
      <c r="F438" s="53"/>
      <c r="G438" s="53"/>
      <c r="H438" s="53"/>
      <c r="I438" s="53"/>
      <c r="J438" s="53"/>
      <c r="K438" s="53"/>
      <c r="L438" s="60"/>
      <c r="M438" s="60"/>
      <c r="N438" s="60"/>
      <c r="O438" s="60"/>
      <c r="P438" s="60"/>
      <c r="Q438" s="56"/>
      <c r="R438" s="56"/>
      <c r="S438" s="56"/>
      <c r="T438" s="56"/>
      <c r="U438" s="60"/>
      <c r="V438" s="60"/>
      <c r="W438" s="60"/>
      <c r="X438" s="61"/>
      <c r="Y438" s="61"/>
      <c r="Z438" s="60"/>
      <c r="AA438" s="60"/>
      <c r="AB438" s="60"/>
      <c r="AC438" s="60"/>
      <c r="AD438" s="62"/>
      <c r="AE438" s="60"/>
      <c r="AF438" s="60"/>
      <c r="AG438" s="60"/>
      <c r="AH438" s="60"/>
      <c r="AI438" s="61"/>
      <c r="AJ438" s="63"/>
      <c r="AK438" s="60"/>
      <c r="AL438" s="61"/>
      <c r="AM438" s="63"/>
      <c r="AN438" s="60"/>
      <c r="AO438" s="60"/>
      <c r="AP438" s="60"/>
      <c r="AQ438" s="61"/>
      <c r="AR438" s="63"/>
      <c r="AS438" s="60"/>
      <c r="AT438" s="60"/>
      <c r="AU438" s="59"/>
      <c r="AV438" s="59"/>
    </row>
    <row r="439" spans="1:48" ht="13.5" customHeight="1" x14ac:dyDescent="0.25">
      <c r="A439" s="59"/>
      <c r="B439" s="59"/>
      <c r="C439" s="56"/>
      <c r="D439" s="56"/>
      <c r="E439" s="56"/>
      <c r="F439" s="53"/>
      <c r="G439" s="53"/>
      <c r="H439" s="53"/>
      <c r="I439" s="53"/>
      <c r="J439" s="53"/>
      <c r="K439" s="53"/>
      <c r="L439" s="60"/>
      <c r="M439" s="60"/>
      <c r="N439" s="60"/>
      <c r="O439" s="60"/>
      <c r="P439" s="60"/>
      <c r="Q439" s="56"/>
      <c r="R439" s="56"/>
      <c r="S439" s="56"/>
      <c r="T439" s="56"/>
      <c r="U439" s="60"/>
      <c r="V439" s="60"/>
      <c r="W439" s="60"/>
      <c r="X439" s="61"/>
      <c r="Y439" s="61"/>
      <c r="Z439" s="60"/>
      <c r="AA439" s="60"/>
      <c r="AB439" s="60"/>
      <c r="AC439" s="60"/>
      <c r="AD439" s="62"/>
      <c r="AE439" s="60"/>
      <c r="AF439" s="60"/>
      <c r="AG439" s="60"/>
      <c r="AH439" s="60"/>
      <c r="AI439" s="61"/>
      <c r="AJ439" s="63"/>
      <c r="AK439" s="60"/>
      <c r="AL439" s="61"/>
      <c r="AM439" s="63"/>
      <c r="AN439" s="60"/>
      <c r="AO439" s="60"/>
      <c r="AP439" s="60"/>
      <c r="AQ439" s="61"/>
      <c r="AR439" s="63"/>
      <c r="AS439" s="60"/>
      <c r="AT439" s="60"/>
      <c r="AU439" s="59"/>
      <c r="AV439" s="59"/>
    </row>
    <row r="440" spans="1:48" ht="13.5" customHeight="1" x14ac:dyDescent="0.25">
      <c r="A440" s="59"/>
      <c r="B440" s="59"/>
      <c r="C440" s="56"/>
      <c r="D440" s="56"/>
      <c r="E440" s="56"/>
      <c r="F440" s="53"/>
      <c r="G440" s="53"/>
      <c r="H440" s="53"/>
      <c r="I440" s="53"/>
      <c r="J440" s="53"/>
      <c r="K440" s="53"/>
      <c r="L440" s="60"/>
      <c r="M440" s="60"/>
      <c r="N440" s="60"/>
      <c r="O440" s="60"/>
      <c r="P440" s="60"/>
      <c r="Q440" s="56"/>
      <c r="R440" s="56"/>
      <c r="S440" s="56"/>
      <c r="T440" s="56"/>
      <c r="U440" s="60"/>
      <c r="V440" s="60"/>
      <c r="W440" s="60"/>
      <c r="X440" s="61"/>
      <c r="Y440" s="61"/>
      <c r="Z440" s="60"/>
      <c r="AA440" s="60"/>
      <c r="AB440" s="60"/>
      <c r="AC440" s="60"/>
      <c r="AD440" s="62"/>
      <c r="AE440" s="60"/>
      <c r="AF440" s="60"/>
      <c r="AG440" s="60"/>
      <c r="AH440" s="60"/>
      <c r="AI440" s="61"/>
      <c r="AJ440" s="63"/>
      <c r="AK440" s="60"/>
      <c r="AL440" s="61"/>
      <c r="AM440" s="63"/>
      <c r="AN440" s="60"/>
      <c r="AO440" s="60"/>
      <c r="AP440" s="60"/>
      <c r="AQ440" s="61"/>
      <c r="AR440" s="63"/>
      <c r="AS440" s="60"/>
      <c r="AT440" s="60"/>
      <c r="AU440" s="59"/>
      <c r="AV440" s="59"/>
    </row>
    <row r="441" spans="1:48" ht="13.5" customHeight="1" x14ac:dyDescent="0.25">
      <c r="A441" s="59"/>
      <c r="B441" s="59"/>
      <c r="C441" s="56"/>
      <c r="D441" s="56"/>
      <c r="E441" s="56"/>
      <c r="F441" s="53"/>
      <c r="G441" s="53"/>
      <c r="H441" s="53"/>
      <c r="I441" s="53"/>
      <c r="J441" s="53"/>
      <c r="K441" s="53"/>
      <c r="L441" s="60"/>
      <c r="M441" s="60"/>
      <c r="N441" s="60"/>
      <c r="O441" s="60"/>
      <c r="P441" s="60"/>
      <c r="Q441" s="56"/>
      <c r="R441" s="56"/>
      <c r="S441" s="56"/>
      <c r="T441" s="56"/>
      <c r="U441" s="60"/>
      <c r="V441" s="60"/>
      <c r="W441" s="60"/>
      <c r="X441" s="61"/>
      <c r="Y441" s="61"/>
      <c r="Z441" s="60"/>
      <c r="AA441" s="60"/>
      <c r="AB441" s="60"/>
      <c r="AC441" s="60"/>
      <c r="AD441" s="62"/>
      <c r="AE441" s="60"/>
      <c r="AF441" s="60"/>
      <c r="AG441" s="60"/>
      <c r="AH441" s="60"/>
      <c r="AI441" s="61"/>
      <c r="AJ441" s="63"/>
      <c r="AK441" s="60"/>
      <c r="AL441" s="61"/>
      <c r="AM441" s="63"/>
      <c r="AN441" s="60"/>
      <c r="AO441" s="60"/>
      <c r="AP441" s="60"/>
      <c r="AQ441" s="61"/>
      <c r="AR441" s="63"/>
      <c r="AS441" s="60"/>
      <c r="AT441" s="60"/>
      <c r="AU441" s="59"/>
      <c r="AV441" s="59"/>
    </row>
    <row r="442" spans="1:48" ht="13.5" customHeight="1" x14ac:dyDescent="0.25">
      <c r="A442" s="59"/>
      <c r="B442" s="59"/>
      <c r="C442" s="56"/>
      <c r="D442" s="56"/>
      <c r="E442" s="56"/>
      <c r="F442" s="53"/>
      <c r="G442" s="53"/>
      <c r="H442" s="53"/>
      <c r="I442" s="53"/>
      <c r="J442" s="53"/>
      <c r="K442" s="53"/>
      <c r="L442" s="60"/>
      <c r="M442" s="60"/>
      <c r="N442" s="60"/>
      <c r="O442" s="60"/>
      <c r="P442" s="60"/>
      <c r="Q442" s="56"/>
      <c r="R442" s="56"/>
      <c r="S442" s="56"/>
      <c r="T442" s="56"/>
      <c r="U442" s="60"/>
      <c r="V442" s="60"/>
      <c r="W442" s="60"/>
      <c r="X442" s="61"/>
      <c r="Y442" s="61"/>
      <c r="Z442" s="60"/>
      <c r="AA442" s="60"/>
      <c r="AB442" s="60"/>
      <c r="AC442" s="60"/>
      <c r="AD442" s="62"/>
      <c r="AE442" s="60"/>
      <c r="AF442" s="60"/>
      <c r="AG442" s="60"/>
      <c r="AH442" s="60"/>
      <c r="AI442" s="61"/>
      <c r="AJ442" s="63"/>
      <c r="AK442" s="60"/>
      <c r="AL442" s="61"/>
      <c r="AM442" s="63"/>
      <c r="AN442" s="60"/>
      <c r="AO442" s="60"/>
      <c r="AP442" s="60"/>
      <c r="AQ442" s="61"/>
      <c r="AR442" s="63"/>
      <c r="AS442" s="60"/>
      <c r="AT442" s="60"/>
      <c r="AU442" s="59"/>
      <c r="AV442" s="59"/>
    </row>
    <row r="443" spans="1:48" ht="13.5" customHeight="1" x14ac:dyDescent="0.25">
      <c r="A443" s="59"/>
      <c r="B443" s="59"/>
      <c r="C443" s="56"/>
      <c r="D443" s="56"/>
      <c r="E443" s="56"/>
      <c r="F443" s="53"/>
      <c r="G443" s="53"/>
      <c r="H443" s="53"/>
      <c r="I443" s="53"/>
      <c r="J443" s="53"/>
      <c r="K443" s="53"/>
      <c r="L443" s="60"/>
      <c r="M443" s="60"/>
      <c r="N443" s="60"/>
      <c r="O443" s="60"/>
      <c r="P443" s="60"/>
      <c r="Q443" s="56"/>
      <c r="R443" s="56"/>
      <c r="S443" s="56"/>
      <c r="T443" s="56"/>
      <c r="U443" s="60"/>
      <c r="V443" s="60"/>
      <c r="W443" s="60"/>
      <c r="X443" s="61"/>
      <c r="Y443" s="61"/>
      <c r="Z443" s="60"/>
      <c r="AA443" s="60"/>
      <c r="AB443" s="60"/>
      <c r="AC443" s="60"/>
      <c r="AD443" s="62"/>
      <c r="AE443" s="60"/>
      <c r="AF443" s="60"/>
      <c r="AG443" s="60"/>
      <c r="AH443" s="60"/>
      <c r="AI443" s="61"/>
      <c r="AJ443" s="63"/>
      <c r="AK443" s="60"/>
      <c r="AL443" s="61"/>
      <c r="AM443" s="63"/>
      <c r="AN443" s="60"/>
      <c r="AO443" s="60"/>
      <c r="AP443" s="60"/>
      <c r="AQ443" s="61"/>
      <c r="AR443" s="63"/>
      <c r="AS443" s="60"/>
      <c r="AT443" s="60"/>
      <c r="AU443" s="59"/>
      <c r="AV443" s="59"/>
    </row>
    <row r="444" spans="1:48" ht="13.5" customHeight="1" x14ac:dyDescent="0.25">
      <c r="A444" s="59"/>
      <c r="B444" s="59"/>
      <c r="C444" s="56"/>
      <c r="D444" s="56"/>
      <c r="E444" s="56"/>
      <c r="F444" s="53"/>
      <c r="G444" s="53"/>
      <c r="H444" s="53"/>
      <c r="I444" s="53"/>
      <c r="J444" s="53"/>
      <c r="K444" s="53"/>
      <c r="L444" s="60"/>
      <c r="M444" s="60"/>
      <c r="N444" s="60"/>
      <c r="O444" s="60"/>
      <c r="P444" s="60"/>
      <c r="Q444" s="56"/>
      <c r="R444" s="56"/>
      <c r="S444" s="56"/>
      <c r="T444" s="56"/>
      <c r="U444" s="60"/>
      <c r="V444" s="60"/>
      <c r="W444" s="60"/>
      <c r="X444" s="61"/>
      <c r="Y444" s="61"/>
      <c r="Z444" s="60"/>
      <c r="AA444" s="60"/>
      <c r="AB444" s="60"/>
      <c r="AC444" s="60"/>
      <c r="AD444" s="62"/>
      <c r="AE444" s="60"/>
      <c r="AF444" s="60"/>
      <c r="AG444" s="60"/>
      <c r="AH444" s="60"/>
      <c r="AI444" s="61"/>
      <c r="AJ444" s="63"/>
      <c r="AK444" s="60"/>
      <c r="AL444" s="61"/>
      <c r="AM444" s="63"/>
      <c r="AN444" s="60"/>
      <c r="AO444" s="60"/>
      <c r="AP444" s="60"/>
      <c r="AQ444" s="61"/>
      <c r="AR444" s="63"/>
      <c r="AS444" s="60"/>
      <c r="AT444" s="60"/>
      <c r="AU444" s="59"/>
      <c r="AV444" s="59"/>
    </row>
    <row r="445" spans="1:48" ht="13.5" customHeight="1" x14ac:dyDescent="0.25">
      <c r="A445" s="59"/>
      <c r="B445" s="59"/>
      <c r="C445" s="56"/>
      <c r="D445" s="56"/>
      <c r="E445" s="56"/>
      <c r="F445" s="53"/>
      <c r="G445" s="53"/>
      <c r="H445" s="53"/>
      <c r="I445" s="53"/>
      <c r="J445" s="53"/>
      <c r="K445" s="53"/>
      <c r="L445" s="60"/>
      <c r="M445" s="60"/>
      <c r="N445" s="60"/>
      <c r="O445" s="60"/>
      <c r="P445" s="60"/>
      <c r="Q445" s="56"/>
      <c r="R445" s="56"/>
      <c r="S445" s="56"/>
      <c r="T445" s="56"/>
      <c r="U445" s="60"/>
      <c r="V445" s="60"/>
      <c r="W445" s="60"/>
      <c r="X445" s="61"/>
      <c r="Y445" s="61"/>
      <c r="Z445" s="60"/>
      <c r="AA445" s="60"/>
      <c r="AB445" s="60"/>
      <c r="AC445" s="60"/>
      <c r="AD445" s="62"/>
      <c r="AE445" s="60"/>
      <c r="AF445" s="60"/>
      <c r="AG445" s="60"/>
      <c r="AH445" s="60"/>
      <c r="AI445" s="61"/>
      <c r="AJ445" s="63"/>
      <c r="AK445" s="60"/>
      <c r="AL445" s="61"/>
      <c r="AM445" s="63"/>
      <c r="AN445" s="60"/>
      <c r="AO445" s="60"/>
      <c r="AP445" s="60"/>
      <c r="AQ445" s="61"/>
      <c r="AR445" s="63"/>
      <c r="AS445" s="60"/>
      <c r="AT445" s="60"/>
      <c r="AU445" s="59"/>
      <c r="AV445" s="59"/>
    </row>
    <row r="446" spans="1:48" ht="13.5" customHeight="1" x14ac:dyDescent="0.25">
      <c r="A446" s="59"/>
      <c r="B446" s="59"/>
      <c r="C446" s="56"/>
      <c r="D446" s="56"/>
      <c r="E446" s="56"/>
      <c r="F446" s="53"/>
      <c r="G446" s="53"/>
      <c r="H446" s="53"/>
      <c r="I446" s="53"/>
      <c r="J446" s="53"/>
      <c r="K446" s="53"/>
      <c r="L446" s="60"/>
      <c r="M446" s="60"/>
      <c r="N446" s="60"/>
      <c r="O446" s="60"/>
      <c r="P446" s="60"/>
      <c r="Q446" s="56"/>
      <c r="R446" s="56"/>
      <c r="S446" s="56"/>
      <c r="T446" s="56"/>
      <c r="U446" s="60"/>
      <c r="V446" s="60"/>
      <c r="W446" s="60"/>
      <c r="X446" s="61"/>
      <c r="Y446" s="61"/>
      <c r="Z446" s="60"/>
      <c r="AA446" s="60"/>
      <c r="AB446" s="60"/>
      <c r="AC446" s="60"/>
      <c r="AD446" s="62"/>
      <c r="AE446" s="60"/>
      <c r="AF446" s="60"/>
      <c r="AG446" s="60"/>
      <c r="AH446" s="60"/>
      <c r="AI446" s="61"/>
      <c r="AJ446" s="63"/>
      <c r="AK446" s="60"/>
      <c r="AL446" s="61"/>
      <c r="AM446" s="63"/>
      <c r="AN446" s="60"/>
      <c r="AO446" s="60"/>
      <c r="AP446" s="60"/>
      <c r="AQ446" s="61"/>
      <c r="AR446" s="63"/>
      <c r="AS446" s="60"/>
      <c r="AT446" s="60"/>
      <c r="AU446" s="59"/>
      <c r="AV446" s="59"/>
    </row>
    <row r="447" spans="1:48" ht="13.5" customHeight="1" x14ac:dyDescent="0.25">
      <c r="A447" s="59"/>
      <c r="B447" s="59"/>
      <c r="C447" s="56"/>
      <c r="D447" s="56"/>
      <c r="E447" s="56"/>
      <c r="F447" s="53"/>
      <c r="G447" s="53"/>
      <c r="H447" s="53"/>
      <c r="I447" s="53"/>
      <c r="J447" s="53"/>
      <c r="K447" s="53"/>
      <c r="L447" s="60"/>
      <c r="M447" s="60"/>
      <c r="N447" s="60"/>
      <c r="O447" s="60"/>
      <c r="P447" s="60"/>
      <c r="Q447" s="56"/>
      <c r="R447" s="56"/>
      <c r="S447" s="56"/>
      <c r="T447" s="56"/>
      <c r="U447" s="60"/>
      <c r="V447" s="60"/>
      <c r="W447" s="60"/>
      <c r="X447" s="61"/>
      <c r="Y447" s="61"/>
      <c r="Z447" s="60"/>
      <c r="AA447" s="60"/>
      <c r="AB447" s="60"/>
      <c r="AC447" s="60"/>
      <c r="AD447" s="62"/>
      <c r="AE447" s="60"/>
      <c r="AF447" s="60"/>
      <c r="AG447" s="60"/>
      <c r="AH447" s="60"/>
      <c r="AI447" s="61"/>
      <c r="AJ447" s="63"/>
      <c r="AK447" s="60"/>
      <c r="AL447" s="61"/>
      <c r="AM447" s="63"/>
      <c r="AN447" s="60"/>
      <c r="AO447" s="60"/>
      <c r="AP447" s="60"/>
      <c r="AQ447" s="61"/>
      <c r="AR447" s="63"/>
      <c r="AS447" s="60"/>
      <c r="AT447" s="60"/>
      <c r="AU447" s="59"/>
      <c r="AV447" s="59"/>
    </row>
    <row r="448" spans="1:48" ht="13.5" customHeight="1" x14ac:dyDescent="0.25">
      <c r="A448" s="59"/>
      <c r="B448" s="59"/>
      <c r="C448" s="56"/>
      <c r="D448" s="56"/>
      <c r="E448" s="56"/>
      <c r="F448" s="53"/>
      <c r="G448" s="53"/>
      <c r="H448" s="53"/>
      <c r="I448" s="53"/>
      <c r="J448" s="53"/>
      <c r="K448" s="53"/>
      <c r="L448" s="60"/>
      <c r="M448" s="60"/>
      <c r="N448" s="60"/>
      <c r="O448" s="60"/>
      <c r="P448" s="60"/>
      <c r="Q448" s="56"/>
      <c r="R448" s="56"/>
      <c r="S448" s="56"/>
      <c r="T448" s="56"/>
      <c r="U448" s="60"/>
      <c r="V448" s="60"/>
      <c r="W448" s="60"/>
      <c r="X448" s="61"/>
      <c r="Y448" s="61"/>
      <c r="Z448" s="60"/>
      <c r="AA448" s="60"/>
      <c r="AB448" s="60"/>
      <c r="AC448" s="60"/>
      <c r="AD448" s="62"/>
      <c r="AE448" s="60"/>
      <c r="AF448" s="60"/>
      <c r="AG448" s="60"/>
      <c r="AH448" s="60"/>
      <c r="AI448" s="61"/>
      <c r="AJ448" s="63"/>
      <c r="AK448" s="60"/>
      <c r="AL448" s="61"/>
      <c r="AM448" s="63"/>
      <c r="AN448" s="60"/>
      <c r="AO448" s="60"/>
      <c r="AP448" s="60"/>
      <c r="AQ448" s="61"/>
      <c r="AR448" s="63"/>
      <c r="AS448" s="60"/>
      <c r="AT448" s="60"/>
      <c r="AU448" s="59"/>
      <c r="AV448" s="59"/>
    </row>
    <row r="449" spans="1:48" ht="13.5" customHeight="1" x14ac:dyDescent="0.25">
      <c r="A449" s="59"/>
      <c r="B449" s="59"/>
      <c r="C449" s="56"/>
      <c r="D449" s="56"/>
      <c r="E449" s="56"/>
      <c r="F449" s="53"/>
      <c r="G449" s="53"/>
      <c r="H449" s="53"/>
      <c r="I449" s="53"/>
      <c r="J449" s="53"/>
      <c r="K449" s="53"/>
      <c r="L449" s="60"/>
      <c r="M449" s="60"/>
      <c r="N449" s="60"/>
      <c r="O449" s="60"/>
      <c r="P449" s="60"/>
      <c r="Q449" s="56"/>
      <c r="R449" s="56"/>
      <c r="S449" s="56"/>
      <c r="T449" s="56"/>
      <c r="U449" s="60"/>
      <c r="V449" s="60"/>
      <c r="W449" s="60"/>
      <c r="X449" s="61"/>
      <c r="Y449" s="61"/>
      <c r="Z449" s="60"/>
      <c r="AA449" s="60"/>
      <c r="AB449" s="60"/>
      <c r="AC449" s="60"/>
      <c r="AD449" s="62"/>
      <c r="AE449" s="60"/>
      <c r="AF449" s="60"/>
      <c r="AG449" s="60"/>
      <c r="AH449" s="60"/>
      <c r="AI449" s="61"/>
      <c r="AJ449" s="63"/>
      <c r="AK449" s="60"/>
      <c r="AL449" s="61"/>
      <c r="AM449" s="63"/>
      <c r="AN449" s="60"/>
      <c r="AO449" s="60"/>
      <c r="AP449" s="60"/>
      <c r="AQ449" s="61"/>
      <c r="AR449" s="63"/>
      <c r="AS449" s="60"/>
      <c r="AT449" s="60"/>
      <c r="AU449" s="59"/>
      <c r="AV449" s="59"/>
    </row>
    <row r="450" spans="1:48" ht="13.5" customHeight="1" x14ac:dyDescent="0.25">
      <c r="A450" s="59"/>
      <c r="B450" s="59"/>
      <c r="C450" s="56"/>
      <c r="D450" s="56"/>
      <c r="E450" s="56"/>
      <c r="F450" s="53"/>
      <c r="G450" s="53"/>
      <c r="H450" s="53"/>
      <c r="I450" s="53"/>
      <c r="J450" s="53"/>
      <c r="K450" s="53"/>
      <c r="L450" s="60"/>
      <c r="M450" s="60"/>
      <c r="N450" s="60"/>
      <c r="O450" s="60"/>
      <c r="P450" s="60"/>
      <c r="Q450" s="56"/>
      <c r="R450" s="56"/>
      <c r="S450" s="56"/>
      <c r="T450" s="56"/>
      <c r="U450" s="60"/>
      <c r="V450" s="60"/>
      <c r="W450" s="60"/>
      <c r="X450" s="61"/>
      <c r="Y450" s="61"/>
      <c r="Z450" s="60"/>
      <c r="AA450" s="60"/>
      <c r="AB450" s="60"/>
      <c r="AC450" s="60"/>
      <c r="AD450" s="62"/>
      <c r="AE450" s="60"/>
      <c r="AF450" s="60"/>
      <c r="AG450" s="60"/>
      <c r="AH450" s="60"/>
      <c r="AI450" s="61"/>
      <c r="AJ450" s="63"/>
      <c r="AK450" s="60"/>
      <c r="AL450" s="61"/>
      <c r="AM450" s="63"/>
      <c r="AN450" s="60"/>
      <c r="AO450" s="60"/>
      <c r="AP450" s="60"/>
      <c r="AQ450" s="61"/>
      <c r="AR450" s="63"/>
      <c r="AS450" s="60"/>
      <c r="AT450" s="60"/>
      <c r="AU450" s="59"/>
      <c r="AV450" s="59"/>
    </row>
    <row r="451" spans="1:48" ht="13.5" customHeight="1" x14ac:dyDescent="0.25">
      <c r="A451" s="59"/>
      <c r="B451" s="59"/>
      <c r="C451" s="56"/>
      <c r="D451" s="56"/>
      <c r="E451" s="56"/>
      <c r="F451" s="53"/>
      <c r="G451" s="53"/>
      <c r="H451" s="53"/>
      <c r="I451" s="53"/>
      <c r="J451" s="53"/>
      <c r="K451" s="53"/>
      <c r="L451" s="60"/>
      <c r="M451" s="60"/>
      <c r="N451" s="60"/>
      <c r="O451" s="60"/>
      <c r="P451" s="60"/>
      <c r="Q451" s="56"/>
      <c r="R451" s="56"/>
      <c r="S451" s="56"/>
      <c r="T451" s="56"/>
      <c r="U451" s="60"/>
      <c r="V451" s="60"/>
      <c r="W451" s="60"/>
      <c r="X451" s="61"/>
      <c r="Y451" s="61"/>
      <c r="Z451" s="60"/>
      <c r="AA451" s="60"/>
      <c r="AB451" s="60"/>
      <c r="AC451" s="60"/>
      <c r="AD451" s="62"/>
      <c r="AE451" s="60"/>
      <c r="AF451" s="60"/>
      <c r="AG451" s="60"/>
      <c r="AH451" s="60"/>
      <c r="AI451" s="61"/>
      <c r="AJ451" s="63"/>
      <c r="AK451" s="60"/>
      <c r="AL451" s="61"/>
      <c r="AM451" s="63"/>
      <c r="AN451" s="60"/>
      <c r="AO451" s="60"/>
      <c r="AP451" s="60"/>
      <c r="AQ451" s="61"/>
      <c r="AR451" s="63"/>
      <c r="AS451" s="60"/>
      <c r="AT451" s="60"/>
      <c r="AU451" s="59"/>
      <c r="AV451" s="59"/>
    </row>
    <row r="452" spans="1:48" ht="13.5" customHeight="1" x14ac:dyDescent="0.25">
      <c r="A452" s="59"/>
      <c r="B452" s="59"/>
      <c r="C452" s="56"/>
      <c r="D452" s="56"/>
      <c r="E452" s="56"/>
      <c r="F452" s="53"/>
      <c r="G452" s="53"/>
      <c r="H452" s="53"/>
      <c r="I452" s="53"/>
      <c r="J452" s="53"/>
      <c r="K452" s="53"/>
      <c r="L452" s="60"/>
      <c r="M452" s="60"/>
      <c r="N452" s="60"/>
      <c r="O452" s="60"/>
      <c r="P452" s="60"/>
      <c r="Q452" s="56"/>
      <c r="R452" s="56"/>
      <c r="S452" s="56"/>
      <c r="T452" s="56"/>
      <c r="U452" s="60"/>
      <c r="V452" s="60"/>
      <c r="W452" s="60"/>
      <c r="X452" s="61"/>
      <c r="Y452" s="61"/>
      <c r="Z452" s="60"/>
      <c r="AA452" s="60"/>
      <c r="AB452" s="60"/>
      <c r="AC452" s="60"/>
      <c r="AD452" s="62"/>
      <c r="AE452" s="60"/>
      <c r="AF452" s="60"/>
      <c r="AG452" s="60"/>
      <c r="AH452" s="60"/>
      <c r="AI452" s="61"/>
      <c r="AJ452" s="63"/>
      <c r="AK452" s="60"/>
      <c r="AL452" s="61"/>
      <c r="AM452" s="63"/>
      <c r="AN452" s="60"/>
      <c r="AO452" s="60"/>
      <c r="AP452" s="60"/>
      <c r="AQ452" s="61"/>
      <c r="AR452" s="63"/>
      <c r="AS452" s="60"/>
      <c r="AT452" s="60"/>
      <c r="AU452" s="59"/>
      <c r="AV452" s="59"/>
    </row>
    <row r="453" spans="1:48" ht="13.5" customHeight="1" x14ac:dyDescent="0.25">
      <c r="A453" s="59"/>
      <c r="B453" s="59"/>
      <c r="C453" s="56"/>
      <c r="D453" s="56"/>
      <c r="E453" s="56"/>
      <c r="F453" s="53"/>
      <c r="G453" s="53"/>
      <c r="H453" s="53"/>
      <c r="I453" s="53"/>
      <c r="J453" s="53"/>
      <c r="K453" s="53"/>
      <c r="L453" s="60"/>
      <c r="M453" s="60"/>
      <c r="N453" s="60"/>
      <c r="O453" s="60"/>
      <c r="P453" s="60"/>
      <c r="Q453" s="56"/>
      <c r="R453" s="56"/>
      <c r="S453" s="56"/>
      <c r="T453" s="56"/>
      <c r="U453" s="60"/>
      <c r="V453" s="60"/>
      <c r="W453" s="60"/>
      <c r="X453" s="61"/>
      <c r="Y453" s="61"/>
      <c r="Z453" s="60"/>
      <c r="AA453" s="60"/>
      <c r="AB453" s="60"/>
      <c r="AC453" s="60"/>
      <c r="AD453" s="62"/>
      <c r="AE453" s="60"/>
      <c r="AF453" s="60"/>
      <c r="AG453" s="60"/>
      <c r="AH453" s="60"/>
      <c r="AI453" s="61"/>
      <c r="AJ453" s="63"/>
      <c r="AK453" s="60"/>
      <c r="AL453" s="61"/>
      <c r="AM453" s="63"/>
      <c r="AN453" s="60"/>
      <c r="AO453" s="60"/>
      <c r="AP453" s="60"/>
      <c r="AQ453" s="61"/>
      <c r="AR453" s="63"/>
      <c r="AS453" s="60"/>
      <c r="AT453" s="60"/>
      <c r="AU453" s="59"/>
      <c r="AV453" s="59"/>
    </row>
    <row r="454" spans="1:48" ht="13.5" customHeight="1" x14ac:dyDescent="0.25">
      <c r="A454" s="59"/>
      <c r="B454" s="59"/>
      <c r="C454" s="56"/>
      <c r="D454" s="56"/>
      <c r="E454" s="56"/>
      <c r="F454" s="53"/>
      <c r="G454" s="53"/>
      <c r="H454" s="53"/>
      <c r="I454" s="53"/>
      <c r="J454" s="53"/>
      <c r="K454" s="53"/>
      <c r="L454" s="60"/>
      <c r="M454" s="60"/>
      <c r="N454" s="60"/>
      <c r="O454" s="60"/>
      <c r="P454" s="60"/>
      <c r="Q454" s="56"/>
      <c r="R454" s="56"/>
      <c r="S454" s="56"/>
      <c r="T454" s="56"/>
      <c r="U454" s="60"/>
      <c r="V454" s="60"/>
      <c r="W454" s="60"/>
      <c r="X454" s="61"/>
      <c r="Y454" s="61"/>
      <c r="Z454" s="60"/>
      <c r="AA454" s="60"/>
      <c r="AB454" s="60"/>
      <c r="AC454" s="60"/>
      <c r="AD454" s="62"/>
      <c r="AE454" s="60"/>
      <c r="AF454" s="60"/>
      <c r="AG454" s="60"/>
      <c r="AH454" s="60"/>
      <c r="AI454" s="61"/>
      <c r="AJ454" s="63"/>
      <c r="AK454" s="60"/>
      <c r="AL454" s="61"/>
      <c r="AM454" s="63"/>
      <c r="AN454" s="60"/>
      <c r="AO454" s="60"/>
      <c r="AP454" s="60"/>
      <c r="AQ454" s="61"/>
      <c r="AR454" s="63"/>
      <c r="AS454" s="60"/>
      <c r="AT454" s="60"/>
      <c r="AU454" s="59"/>
      <c r="AV454" s="59"/>
    </row>
    <row r="455" spans="1:48" ht="13.5" customHeight="1" x14ac:dyDescent="0.25">
      <c r="A455" s="59"/>
      <c r="B455" s="59"/>
      <c r="C455" s="56"/>
      <c r="D455" s="56"/>
      <c r="E455" s="56"/>
      <c r="F455" s="53"/>
      <c r="G455" s="53"/>
      <c r="H455" s="53"/>
      <c r="I455" s="53"/>
      <c r="J455" s="53"/>
      <c r="K455" s="53"/>
      <c r="L455" s="60"/>
      <c r="M455" s="60"/>
      <c r="N455" s="60"/>
      <c r="O455" s="60"/>
      <c r="P455" s="60"/>
      <c r="Q455" s="56"/>
      <c r="R455" s="56"/>
      <c r="S455" s="56"/>
      <c r="T455" s="56"/>
      <c r="U455" s="60"/>
      <c r="V455" s="60"/>
      <c r="W455" s="60"/>
      <c r="X455" s="61"/>
      <c r="Y455" s="61"/>
      <c r="Z455" s="60"/>
      <c r="AA455" s="60"/>
      <c r="AB455" s="60"/>
      <c r="AC455" s="60"/>
      <c r="AD455" s="62"/>
      <c r="AE455" s="60"/>
      <c r="AF455" s="60"/>
      <c r="AG455" s="60"/>
      <c r="AH455" s="60"/>
      <c r="AI455" s="61"/>
      <c r="AJ455" s="63"/>
      <c r="AK455" s="60"/>
      <c r="AL455" s="61"/>
      <c r="AM455" s="63"/>
      <c r="AN455" s="60"/>
      <c r="AO455" s="60"/>
      <c r="AP455" s="60"/>
      <c r="AQ455" s="61"/>
      <c r="AR455" s="63"/>
      <c r="AS455" s="60"/>
      <c r="AT455" s="60"/>
      <c r="AU455" s="59"/>
      <c r="AV455" s="59"/>
    </row>
    <row r="456" spans="1:48" ht="13.5" customHeight="1" x14ac:dyDescent="0.25">
      <c r="A456" s="59"/>
      <c r="B456" s="59"/>
      <c r="C456" s="56"/>
      <c r="D456" s="56"/>
      <c r="E456" s="56"/>
      <c r="F456" s="53"/>
      <c r="G456" s="53"/>
      <c r="H456" s="53"/>
      <c r="I456" s="53"/>
      <c r="J456" s="53"/>
      <c r="K456" s="53"/>
      <c r="L456" s="60"/>
      <c r="M456" s="60"/>
      <c r="N456" s="60"/>
      <c r="O456" s="60"/>
      <c r="P456" s="60"/>
      <c r="Q456" s="56"/>
      <c r="R456" s="56"/>
      <c r="S456" s="56"/>
      <c r="T456" s="56"/>
      <c r="U456" s="60"/>
      <c r="V456" s="60"/>
      <c r="W456" s="60"/>
      <c r="X456" s="61"/>
      <c r="Y456" s="61"/>
      <c r="Z456" s="60"/>
      <c r="AA456" s="60"/>
      <c r="AB456" s="60"/>
      <c r="AC456" s="60"/>
      <c r="AD456" s="62"/>
      <c r="AE456" s="60"/>
      <c r="AF456" s="60"/>
      <c r="AG456" s="60"/>
      <c r="AH456" s="60"/>
      <c r="AI456" s="61"/>
      <c r="AJ456" s="63"/>
      <c r="AK456" s="60"/>
      <c r="AL456" s="61"/>
      <c r="AM456" s="63"/>
      <c r="AN456" s="60"/>
      <c r="AO456" s="60"/>
      <c r="AP456" s="60"/>
      <c r="AQ456" s="61"/>
      <c r="AR456" s="63"/>
      <c r="AS456" s="60"/>
      <c r="AT456" s="60"/>
      <c r="AU456" s="59"/>
      <c r="AV456" s="59"/>
    </row>
    <row r="457" spans="1:48" ht="13.5" customHeight="1" x14ac:dyDescent="0.25">
      <c r="A457" s="59"/>
      <c r="B457" s="59"/>
      <c r="C457" s="56"/>
      <c r="D457" s="56"/>
      <c r="E457" s="56"/>
      <c r="F457" s="53"/>
      <c r="G457" s="53"/>
      <c r="H457" s="53"/>
      <c r="I457" s="53"/>
      <c r="J457" s="53"/>
      <c r="K457" s="53"/>
      <c r="L457" s="60"/>
      <c r="M457" s="60"/>
      <c r="N457" s="60"/>
      <c r="O457" s="60"/>
      <c r="P457" s="60"/>
      <c r="Q457" s="56"/>
      <c r="R457" s="56"/>
      <c r="S457" s="56"/>
      <c r="T457" s="56"/>
      <c r="U457" s="60"/>
      <c r="V457" s="60"/>
      <c r="W457" s="60"/>
      <c r="X457" s="61"/>
      <c r="Y457" s="61"/>
      <c r="Z457" s="60"/>
      <c r="AA457" s="60"/>
      <c r="AB457" s="60"/>
      <c r="AC457" s="60"/>
      <c r="AD457" s="62"/>
      <c r="AE457" s="60"/>
      <c r="AF457" s="60"/>
      <c r="AG457" s="60"/>
      <c r="AH457" s="60"/>
      <c r="AI457" s="61"/>
      <c r="AJ457" s="63"/>
      <c r="AK457" s="60"/>
      <c r="AL457" s="61"/>
      <c r="AM457" s="63"/>
      <c r="AN457" s="60"/>
      <c r="AO457" s="60"/>
      <c r="AP457" s="60"/>
      <c r="AQ457" s="61"/>
      <c r="AR457" s="63"/>
      <c r="AS457" s="60"/>
      <c r="AT457" s="60"/>
      <c r="AU457" s="59"/>
      <c r="AV457" s="59"/>
    </row>
    <row r="458" spans="1:48" ht="13.5" customHeight="1" x14ac:dyDescent="0.25">
      <c r="A458" s="59"/>
      <c r="B458" s="59"/>
      <c r="C458" s="56"/>
      <c r="D458" s="56"/>
      <c r="E458" s="56"/>
      <c r="F458" s="53"/>
      <c r="G458" s="53"/>
      <c r="H458" s="53"/>
      <c r="I458" s="53"/>
      <c r="J458" s="53"/>
      <c r="K458" s="53"/>
      <c r="L458" s="60"/>
      <c r="M458" s="60"/>
      <c r="N458" s="60"/>
      <c r="O458" s="60"/>
      <c r="P458" s="60"/>
      <c r="Q458" s="56"/>
      <c r="R458" s="56"/>
      <c r="S458" s="56"/>
      <c r="T458" s="56"/>
      <c r="U458" s="60"/>
      <c r="V458" s="60"/>
      <c r="W458" s="60"/>
      <c r="X458" s="61"/>
      <c r="Y458" s="61"/>
      <c r="Z458" s="60"/>
      <c r="AA458" s="60"/>
      <c r="AB458" s="60"/>
      <c r="AC458" s="60"/>
      <c r="AD458" s="62"/>
      <c r="AE458" s="60"/>
      <c r="AF458" s="60"/>
      <c r="AG458" s="60"/>
      <c r="AH458" s="60"/>
      <c r="AI458" s="61"/>
      <c r="AJ458" s="63"/>
      <c r="AK458" s="60"/>
      <c r="AL458" s="61"/>
      <c r="AM458" s="63"/>
      <c r="AN458" s="60"/>
      <c r="AO458" s="60"/>
      <c r="AP458" s="60"/>
      <c r="AQ458" s="61"/>
      <c r="AR458" s="63"/>
      <c r="AS458" s="60"/>
      <c r="AT458" s="60"/>
      <c r="AU458" s="59"/>
      <c r="AV458" s="59"/>
    </row>
    <row r="459" spans="1:48" ht="13.5" customHeight="1" x14ac:dyDescent="0.25">
      <c r="A459" s="59"/>
      <c r="B459" s="59"/>
      <c r="C459" s="56"/>
      <c r="D459" s="56"/>
      <c r="E459" s="56"/>
      <c r="F459" s="53"/>
      <c r="G459" s="53"/>
      <c r="H459" s="53"/>
      <c r="I459" s="53"/>
      <c r="J459" s="53"/>
      <c r="K459" s="53"/>
      <c r="L459" s="60"/>
      <c r="M459" s="60"/>
      <c r="N459" s="60"/>
      <c r="O459" s="60"/>
      <c r="P459" s="60"/>
      <c r="Q459" s="56"/>
      <c r="R459" s="56"/>
      <c r="S459" s="56"/>
      <c r="T459" s="56"/>
      <c r="U459" s="60"/>
      <c r="V459" s="60"/>
      <c r="W459" s="60"/>
      <c r="X459" s="61"/>
      <c r="Y459" s="61"/>
      <c r="Z459" s="60"/>
      <c r="AA459" s="60"/>
      <c r="AB459" s="60"/>
      <c r="AC459" s="60"/>
      <c r="AD459" s="62"/>
      <c r="AE459" s="60"/>
      <c r="AF459" s="60"/>
      <c r="AG459" s="60"/>
      <c r="AH459" s="60"/>
      <c r="AI459" s="61"/>
      <c r="AJ459" s="63"/>
      <c r="AK459" s="60"/>
      <c r="AL459" s="61"/>
      <c r="AM459" s="63"/>
      <c r="AN459" s="60"/>
      <c r="AO459" s="60"/>
      <c r="AP459" s="60"/>
      <c r="AQ459" s="61"/>
      <c r="AR459" s="63"/>
      <c r="AS459" s="60"/>
      <c r="AT459" s="60"/>
      <c r="AU459" s="59"/>
      <c r="AV459" s="59"/>
    </row>
    <row r="460" spans="1:48" ht="13.5" customHeight="1" x14ac:dyDescent="0.25">
      <c r="A460" s="59"/>
      <c r="B460" s="59"/>
      <c r="C460" s="56"/>
      <c r="D460" s="56"/>
      <c r="E460" s="56"/>
      <c r="F460" s="53"/>
      <c r="G460" s="53"/>
      <c r="H460" s="53"/>
      <c r="I460" s="53"/>
      <c r="J460" s="53"/>
      <c r="K460" s="53"/>
      <c r="L460" s="60"/>
      <c r="M460" s="60"/>
      <c r="N460" s="60"/>
      <c r="O460" s="60"/>
      <c r="P460" s="60"/>
      <c r="Q460" s="56"/>
      <c r="R460" s="56"/>
      <c r="S460" s="56"/>
      <c r="T460" s="56"/>
      <c r="U460" s="60"/>
      <c r="V460" s="60"/>
      <c r="W460" s="60"/>
      <c r="X460" s="61"/>
      <c r="Y460" s="61"/>
      <c r="Z460" s="60"/>
      <c r="AA460" s="60"/>
      <c r="AB460" s="60"/>
      <c r="AC460" s="60"/>
      <c r="AD460" s="62"/>
      <c r="AE460" s="60"/>
      <c r="AF460" s="60"/>
      <c r="AG460" s="60"/>
      <c r="AH460" s="60"/>
      <c r="AI460" s="61"/>
      <c r="AJ460" s="63"/>
      <c r="AK460" s="60"/>
      <c r="AL460" s="61"/>
      <c r="AM460" s="63"/>
      <c r="AN460" s="60"/>
      <c r="AO460" s="60"/>
      <c r="AP460" s="60"/>
      <c r="AQ460" s="61"/>
      <c r="AR460" s="63"/>
      <c r="AS460" s="60"/>
      <c r="AT460" s="60"/>
      <c r="AU460" s="59"/>
      <c r="AV460" s="59"/>
    </row>
    <row r="461" spans="1:48" ht="13.5" customHeight="1" x14ac:dyDescent="0.25">
      <c r="A461" s="59"/>
      <c r="B461" s="59"/>
      <c r="C461" s="56"/>
      <c r="D461" s="56"/>
      <c r="E461" s="56"/>
      <c r="F461" s="53"/>
      <c r="G461" s="53"/>
      <c r="H461" s="53"/>
      <c r="I461" s="53"/>
      <c r="J461" s="53"/>
      <c r="K461" s="53"/>
      <c r="L461" s="60"/>
      <c r="M461" s="60"/>
      <c r="N461" s="60"/>
      <c r="O461" s="60"/>
      <c r="P461" s="60"/>
      <c r="Q461" s="56"/>
      <c r="R461" s="56"/>
      <c r="S461" s="56"/>
      <c r="T461" s="56"/>
      <c r="U461" s="60"/>
      <c r="V461" s="60"/>
      <c r="W461" s="60"/>
      <c r="X461" s="61"/>
      <c r="Y461" s="61"/>
      <c r="Z461" s="60"/>
      <c r="AA461" s="60"/>
      <c r="AB461" s="60"/>
      <c r="AC461" s="60"/>
      <c r="AD461" s="62"/>
      <c r="AE461" s="60"/>
      <c r="AF461" s="60"/>
      <c r="AG461" s="60"/>
      <c r="AH461" s="60"/>
      <c r="AI461" s="61"/>
      <c r="AJ461" s="63"/>
      <c r="AK461" s="60"/>
      <c r="AL461" s="61"/>
      <c r="AM461" s="63"/>
      <c r="AN461" s="60"/>
      <c r="AO461" s="60"/>
      <c r="AP461" s="60"/>
      <c r="AQ461" s="61"/>
      <c r="AR461" s="63"/>
      <c r="AS461" s="60"/>
      <c r="AT461" s="60"/>
      <c r="AU461" s="59"/>
      <c r="AV461" s="59"/>
    </row>
    <row r="462" spans="1:48" ht="13.5" customHeight="1" x14ac:dyDescent="0.25">
      <c r="A462" s="59"/>
      <c r="B462" s="59"/>
      <c r="C462" s="56"/>
      <c r="D462" s="56"/>
      <c r="E462" s="56"/>
      <c r="F462" s="53"/>
      <c r="G462" s="53"/>
      <c r="H462" s="53"/>
      <c r="I462" s="53"/>
      <c r="J462" s="53"/>
      <c r="K462" s="53"/>
      <c r="L462" s="60"/>
      <c r="M462" s="60"/>
      <c r="N462" s="60"/>
      <c r="O462" s="60"/>
      <c r="P462" s="60"/>
      <c r="Q462" s="56"/>
      <c r="R462" s="56"/>
      <c r="S462" s="56"/>
      <c r="T462" s="56"/>
      <c r="U462" s="60"/>
      <c r="V462" s="60"/>
      <c r="W462" s="60"/>
      <c r="X462" s="61"/>
      <c r="Y462" s="61"/>
      <c r="Z462" s="60"/>
      <c r="AA462" s="60"/>
      <c r="AB462" s="60"/>
      <c r="AC462" s="60"/>
      <c r="AD462" s="62"/>
      <c r="AE462" s="60"/>
      <c r="AF462" s="60"/>
      <c r="AG462" s="60"/>
      <c r="AH462" s="60"/>
      <c r="AI462" s="61"/>
      <c r="AJ462" s="63"/>
      <c r="AK462" s="60"/>
      <c r="AL462" s="61"/>
      <c r="AM462" s="63"/>
      <c r="AN462" s="60"/>
      <c r="AO462" s="60"/>
      <c r="AP462" s="60"/>
      <c r="AQ462" s="61"/>
      <c r="AR462" s="63"/>
      <c r="AS462" s="60"/>
      <c r="AT462" s="60"/>
      <c r="AU462" s="59"/>
      <c r="AV462" s="59"/>
    </row>
    <row r="463" spans="1:48" ht="13.5" customHeight="1" x14ac:dyDescent="0.25">
      <c r="A463" s="59"/>
      <c r="B463" s="59"/>
      <c r="C463" s="56"/>
      <c r="D463" s="56"/>
      <c r="E463" s="56"/>
      <c r="F463" s="53"/>
      <c r="G463" s="53"/>
      <c r="H463" s="53"/>
      <c r="I463" s="53"/>
      <c r="J463" s="53"/>
      <c r="K463" s="53"/>
      <c r="L463" s="60"/>
      <c r="M463" s="60"/>
      <c r="N463" s="60"/>
      <c r="O463" s="60"/>
      <c r="P463" s="60"/>
      <c r="Q463" s="56"/>
      <c r="R463" s="56"/>
      <c r="S463" s="56"/>
      <c r="T463" s="56"/>
      <c r="U463" s="60"/>
      <c r="V463" s="60"/>
      <c r="W463" s="60"/>
      <c r="X463" s="61"/>
      <c r="Y463" s="61"/>
      <c r="Z463" s="60"/>
      <c r="AA463" s="60"/>
      <c r="AB463" s="60"/>
      <c r="AC463" s="60"/>
      <c r="AD463" s="62"/>
      <c r="AE463" s="60"/>
      <c r="AF463" s="60"/>
      <c r="AG463" s="60"/>
      <c r="AH463" s="60"/>
      <c r="AI463" s="61"/>
      <c r="AJ463" s="63"/>
      <c r="AK463" s="60"/>
      <c r="AL463" s="61"/>
      <c r="AM463" s="63"/>
      <c r="AN463" s="60"/>
      <c r="AO463" s="60"/>
      <c r="AP463" s="60"/>
      <c r="AQ463" s="61"/>
      <c r="AR463" s="63"/>
      <c r="AS463" s="60"/>
      <c r="AT463" s="60"/>
      <c r="AU463" s="59"/>
      <c r="AV463" s="59"/>
    </row>
    <row r="464" spans="1:48" ht="13.5" customHeight="1" x14ac:dyDescent="0.25">
      <c r="A464" s="59"/>
      <c r="B464" s="59"/>
      <c r="C464" s="56"/>
      <c r="D464" s="56"/>
      <c r="E464" s="56"/>
      <c r="F464" s="53"/>
      <c r="G464" s="53"/>
      <c r="H464" s="53"/>
      <c r="I464" s="53"/>
      <c r="J464" s="53"/>
      <c r="K464" s="53"/>
      <c r="L464" s="60"/>
      <c r="M464" s="60"/>
      <c r="N464" s="60"/>
      <c r="O464" s="60"/>
      <c r="P464" s="60"/>
      <c r="Q464" s="56"/>
      <c r="R464" s="56"/>
      <c r="S464" s="56"/>
      <c r="T464" s="56"/>
      <c r="U464" s="60"/>
      <c r="V464" s="60"/>
      <c r="W464" s="60"/>
      <c r="X464" s="61"/>
      <c r="Y464" s="61"/>
      <c r="Z464" s="60"/>
      <c r="AA464" s="60"/>
      <c r="AB464" s="60"/>
      <c r="AC464" s="60"/>
      <c r="AD464" s="62"/>
      <c r="AE464" s="60"/>
      <c r="AF464" s="60"/>
      <c r="AG464" s="60"/>
      <c r="AH464" s="60"/>
      <c r="AI464" s="61"/>
      <c r="AJ464" s="63"/>
      <c r="AK464" s="60"/>
      <c r="AL464" s="61"/>
      <c r="AM464" s="63"/>
      <c r="AN464" s="60"/>
      <c r="AO464" s="60"/>
      <c r="AP464" s="60"/>
      <c r="AQ464" s="61"/>
      <c r="AR464" s="63"/>
      <c r="AS464" s="60"/>
      <c r="AT464" s="60"/>
      <c r="AU464" s="59"/>
      <c r="AV464" s="59"/>
    </row>
    <row r="465" spans="1:48" ht="13.5" customHeight="1" x14ac:dyDescent="0.25">
      <c r="A465" s="59"/>
      <c r="B465" s="59"/>
      <c r="C465" s="56"/>
      <c r="D465" s="56"/>
      <c r="E465" s="56"/>
      <c r="F465" s="53"/>
      <c r="G465" s="53"/>
      <c r="H465" s="53"/>
      <c r="I465" s="53"/>
      <c r="J465" s="53"/>
      <c r="K465" s="53"/>
      <c r="L465" s="60"/>
      <c r="M465" s="60"/>
      <c r="N465" s="60"/>
      <c r="O465" s="60"/>
      <c r="P465" s="60"/>
      <c r="Q465" s="56"/>
      <c r="R465" s="56"/>
      <c r="S465" s="56"/>
      <c r="T465" s="56"/>
      <c r="U465" s="60"/>
      <c r="V465" s="60"/>
      <c r="W465" s="60"/>
      <c r="X465" s="61"/>
      <c r="Y465" s="61"/>
      <c r="Z465" s="60"/>
      <c r="AA465" s="60"/>
      <c r="AB465" s="60"/>
      <c r="AC465" s="60"/>
      <c r="AD465" s="62"/>
      <c r="AE465" s="60"/>
      <c r="AF465" s="60"/>
      <c r="AG465" s="60"/>
      <c r="AH465" s="60"/>
      <c r="AI465" s="61"/>
      <c r="AJ465" s="63"/>
      <c r="AK465" s="60"/>
      <c r="AL465" s="61"/>
      <c r="AM465" s="63"/>
      <c r="AN465" s="60"/>
      <c r="AO465" s="60"/>
      <c r="AP465" s="60"/>
      <c r="AQ465" s="61"/>
      <c r="AR465" s="63"/>
      <c r="AS465" s="60"/>
      <c r="AT465" s="60"/>
      <c r="AU465" s="59"/>
      <c r="AV465" s="59"/>
    </row>
    <row r="466" spans="1:48" ht="13.5" customHeight="1" x14ac:dyDescent="0.25">
      <c r="A466" s="59"/>
      <c r="B466" s="59"/>
      <c r="C466" s="56"/>
      <c r="D466" s="56"/>
      <c r="E466" s="56"/>
      <c r="F466" s="53"/>
      <c r="G466" s="53"/>
      <c r="H466" s="53"/>
      <c r="I466" s="53"/>
      <c r="J466" s="53"/>
      <c r="K466" s="53"/>
      <c r="L466" s="60"/>
      <c r="M466" s="60"/>
      <c r="N466" s="60"/>
      <c r="O466" s="60"/>
      <c r="P466" s="60"/>
      <c r="Q466" s="56"/>
      <c r="R466" s="56"/>
      <c r="S466" s="56"/>
      <c r="T466" s="56"/>
      <c r="U466" s="60"/>
      <c r="V466" s="60"/>
      <c r="W466" s="60"/>
      <c r="X466" s="61"/>
      <c r="Y466" s="61"/>
      <c r="Z466" s="60"/>
      <c r="AA466" s="60"/>
      <c r="AB466" s="60"/>
      <c r="AC466" s="60"/>
      <c r="AD466" s="62"/>
      <c r="AE466" s="60"/>
      <c r="AF466" s="60"/>
      <c r="AG466" s="60"/>
      <c r="AH466" s="60"/>
      <c r="AI466" s="61"/>
      <c r="AJ466" s="63"/>
      <c r="AK466" s="60"/>
      <c r="AL466" s="61"/>
      <c r="AM466" s="63"/>
      <c r="AN466" s="60"/>
      <c r="AO466" s="60"/>
      <c r="AP466" s="60"/>
      <c r="AQ466" s="61"/>
      <c r="AR466" s="63"/>
      <c r="AS466" s="60"/>
      <c r="AT466" s="60"/>
      <c r="AU466" s="59"/>
      <c r="AV466" s="59"/>
    </row>
    <row r="467" spans="1:48" ht="13.5" customHeight="1" x14ac:dyDescent="0.25">
      <c r="A467" s="59"/>
      <c r="B467" s="59"/>
      <c r="C467" s="56"/>
      <c r="D467" s="56"/>
      <c r="E467" s="56"/>
      <c r="F467" s="53"/>
      <c r="G467" s="53"/>
      <c r="H467" s="53"/>
      <c r="I467" s="53"/>
      <c r="J467" s="53"/>
      <c r="K467" s="53"/>
      <c r="L467" s="60"/>
      <c r="M467" s="60"/>
      <c r="N467" s="60"/>
      <c r="O467" s="60"/>
      <c r="P467" s="60"/>
      <c r="Q467" s="56"/>
      <c r="R467" s="56"/>
      <c r="S467" s="56"/>
      <c r="T467" s="56"/>
      <c r="U467" s="60"/>
      <c r="V467" s="60"/>
      <c r="W467" s="60"/>
      <c r="X467" s="61"/>
      <c r="Y467" s="61"/>
      <c r="Z467" s="60"/>
      <c r="AA467" s="60"/>
      <c r="AB467" s="60"/>
      <c r="AC467" s="60"/>
      <c r="AD467" s="62"/>
      <c r="AE467" s="60"/>
      <c r="AF467" s="60"/>
      <c r="AG467" s="60"/>
      <c r="AH467" s="60"/>
      <c r="AI467" s="61"/>
      <c r="AJ467" s="63"/>
      <c r="AK467" s="60"/>
      <c r="AL467" s="61"/>
      <c r="AM467" s="63"/>
      <c r="AN467" s="60"/>
      <c r="AO467" s="60"/>
      <c r="AP467" s="60"/>
      <c r="AQ467" s="61"/>
      <c r="AR467" s="63"/>
      <c r="AS467" s="60"/>
      <c r="AT467" s="60"/>
      <c r="AU467" s="59"/>
      <c r="AV467" s="59"/>
    </row>
    <row r="468" spans="1:48" ht="13.5" customHeight="1" x14ac:dyDescent="0.25">
      <c r="A468" s="59"/>
      <c r="B468" s="59"/>
      <c r="C468" s="56"/>
      <c r="D468" s="56"/>
      <c r="E468" s="56"/>
      <c r="F468" s="53"/>
      <c r="G468" s="53"/>
      <c r="H468" s="53"/>
      <c r="I468" s="53"/>
      <c r="J468" s="53"/>
      <c r="K468" s="53"/>
      <c r="L468" s="60"/>
      <c r="M468" s="60"/>
      <c r="N468" s="60"/>
      <c r="O468" s="60"/>
      <c r="P468" s="60"/>
      <c r="Q468" s="56"/>
      <c r="R468" s="56"/>
      <c r="S468" s="56"/>
      <c r="T468" s="56"/>
      <c r="U468" s="60"/>
      <c r="V468" s="60"/>
      <c r="W468" s="60"/>
      <c r="X468" s="61"/>
      <c r="Y468" s="61"/>
      <c r="Z468" s="60"/>
      <c r="AA468" s="60"/>
      <c r="AB468" s="60"/>
      <c r="AC468" s="60"/>
      <c r="AD468" s="62"/>
      <c r="AE468" s="60"/>
      <c r="AF468" s="60"/>
      <c r="AG468" s="60"/>
      <c r="AH468" s="60"/>
      <c r="AI468" s="61"/>
      <c r="AJ468" s="63"/>
      <c r="AK468" s="60"/>
      <c r="AL468" s="61"/>
      <c r="AM468" s="63"/>
      <c r="AN468" s="60"/>
      <c r="AO468" s="60"/>
      <c r="AP468" s="60"/>
      <c r="AQ468" s="61"/>
      <c r="AR468" s="63"/>
      <c r="AS468" s="60"/>
      <c r="AT468" s="60"/>
      <c r="AU468" s="59"/>
      <c r="AV468" s="59"/>
    </row>
    <row r="469" spans="1:48" ht="13.5" customHeight="1" x14ac:dyDescent="0.25">
      <c r="A469" s="59"/>
      <c r="B469" s="59"/>
      <c r="C469" s="56"/>
      <c r="D469" s="56"/>
      <c r="E469" s="56"/>
      <c r="F469" s="53"/>
      <c r="G469" s="53"/>
      <c r="H469" s="53"/>
      <c r="I469" s="53"/>
      <c r="J469" s="53"/>
      <c r="K469" s="53"/>
      <c r="L469" s="60"/>
      <c r="M469" s="60"/>
      <c r="N469" s="60"/>
      <c r="O469" s="60"/>
      <c r="P469" s="60"/>
      <c r="Q469" s="56"/>
      <c r="R469" s="56"/>
      <c r="S469" s="56"/>
      <c r="T469" s="56"/>
      <c r="U469" s="60"/>
      <c r="V469" s="60"/>
      <c r="W469" s="60"/>
      <c r="X469" s="61"/>
      <c r="Y469" s="61"/>
      <c r="Z469" s="60"/>
      <c r="AA469" s="60"/>
      <c r="AB469" s="60"/>
      <c r="AC469" s="60"/>
      <c r="AD469" s="62"/>
      <c r="AE469" s="60"/>
      <c r="AF469" s="60"/>
      <c r="AG469" s="60"/>
      <c r="AH469" s="60"/>
      <c r="AI469" s="61"/>
      <c r="AJ469" s="63"/>
      <c r="AK469" s="60"/>
      <c r="AL469" s="61"/>
      <c r="AM469" s="63"/>
      <c r="AN469" s="60"/>
      <c r="AO469" s="60"/>
      <c r="AP469" s="60"/>
      <c r="AQ469" s="61"/>
      <c r="AR469" s="63"/>
      <c r="AS469" s="60"/>
      <c r="AT469" s="60"/>
      <c r="AU469" s="59"/>
      <c r="AV469" s="59"/>
    </row>
    <row r="470" spans="1:48" ht="13.5" customHeight="1" x14ac:dyDescent="0.25">
      <c r="A470" s="59"/>
      <c r="B470" s="59"/>
      <c r="C470" s="56"/>
      <c r="D470" s="56"/>
      <c r="E470" s="56"/>
      <c r="F470" s="53"/>
      <c r="G470" s="53"/>
      <c r="H470" s="53"/>
      <c r="I470" s="53"/>
      <c r="J470" s="53"/>
      <c r="K470" s="53"/>
      <c r="L470" s="60"/>
      <c r="M470" s="60"/>
      <c r="N470" s="60"/>
      <c r="O470" s="60"/>
      <c r="P470" s="60"/>
      <c r="Q470" s="56"/>
      <c r="R470" s="56"/>
      <c r="S470" s="56"/>
      <c r="T470" s="56"/>
      <c r="U470" s="60"/>
      <c r="V470" s="60"/>
      <c r="W470" s="60"/>
      <c r="X470" s="61"/>
      <c r="Y470" s="61"/>
      <c r="Z470" s="60"/>
      <c r="AA470" s="60"/>
      <c r="AB470" s="60"/>
      <c r="AC470" s="60"/>
      <c r="AD470" s="62"/>
      <c r="AE470" s="60"/>
      <c r="AF470" s="60"/>
      <c r="AG470" s="60"/>
      <c r="AH470" s="60"/>
      <c r="AI470" s="61"/>
      <c r="AJ470" s="63"/>
      <c r="AK470" s="60"/>
      <c r="AL470" s="61"/>
      <c r="AM470" s="63"/>
      <c r="AN470" s="60"/>
      <c r="AO470" s="60"/>
      <c r="AP470" s="60"/>
      <c r="AQ470" s="61"/>
      <c r="AR470" s="63"/>
      <c r="AS470" s="60"/>
      <c r="AT470" s="60"/>
      <c r="AU470" s="59"/>
      <c r="AV470" s="59"/>
    </row>
    <row r="471" spans="1:48" ht="13.5" customHeight="1" x14ac:dyDescent="0.25">
      <c r="A471" s="59"/>
      <c r="B471" s="59"/>
      <c r="C471" s="56"/>
      <c r="D471" s="56"/>
      <c r="E471" s="56"/>
      <c r="F471" s="53"/>
      <c r="G471" s="53"/>
      <c r="H471" s="53"/>
      <c r="I471" s="53"/>
      <c r="J471" s="53"/>
      <c r="K471" s="53"/>
      <c r="L471" s="60"/>
      <c r="M471" s="60"/>
      <c r="N471" s="60"/>
      <c r="O471" s="60"/>
      <c r="P471" s="60"/>
      <c r="Q471" s="56"/>
      <c r="R471" s="56"/>
      <c r="S471" s="56"/>
      <c r="T471" s="56"/>
      <c r="U471" s="60"/>
      <c r="V471" s="60"/>
      <c r="W471" s="60"/>
      <c r="X471" s="61"/>
      <c r="Y471" s="61"/>
      <c r="Z471" s="60"/>
      <c r="AA471" s="60"/>
      <c r="AB471" s="60"/>
      <c r="AC471" s="60"/>
      <c r="AD471" s="62"/>
      <c r="AE471" s="60"/>
      <c r="AF471" s="60"/>
      <c r="AG471" s="60"/>
      <c r="AH471" s="60"/>
      <c r="AI471" s="61"/>
      <c r="AJ471" s="63"/>
      <c r="AK471" s="60"/>
      <c r="AL471" s="61"/>
      <c r="AM471" s="63"/>
      <c r="AN471" s="60"/>
      <c r="AO471" s="60"/>
      <c r="AP471" s="60"/>
      <c r="AQ471" s="61"/>
      <c r="AR471" s="63"/>
      <c r="AS471" s="60"/>
      <c r="AT471" s="60"/>
      <c r="AU471" s="59"/>
      <c r="AV471" s="59"/>
    </row>
    <row r="472" spans="1:48" ht="13.5" customHeight="1" x14ac:dyDescent="0.25">
      <c r="A472" s="59"/>
      <c r="B472" s="59"/>
      <c r="C472" s="56"/>
      <c r="D472" s="56"/>
      <c r="E472" s="56"/>
      <c r="F472" s="53"/>
      <c r="G472" s="53"/>
      <c r="H472" s="53"/>
      <c r="I472" s="53"/>
      <c r="J472" s="53"/>
      <c r="K472" s="53"/>
      <c r="L472" s="60"/>
      <c r="M472" s="60"/>
      <c r="N472" s="60"/>
      <c r="O472" s="60"/>
      <c r="P472" s="60"/>
      <c r="Q472" s="56"/>
      <c r="R472" s="56"/>
      <c r="S472" s="56"/>
      <c r="T472" s="56"/>
      <c r="U472" s="60"/>
      <c r="V472" s="60"/>
      <c r="W472" s="60"/>
      <c r="X472" s="61"/>
      <c r="Y472" s="61"/>
      <c r="Z472" s="60"/>
      <c r="AA472" s="60"/>
      <c r="AB472" s="60"/>
      <c r="AC472" s="60"/>
      <c r="AD472" s="62"/>
      <c r="AE472" s="60"/>
      <c r="AF472" s="60"/>
      <c r="AG472" s="60"/>
      <c r="AH472" s="60"/>
      <c r="AI472" s="61"/>
      <c r="AJ472" s="63"/>
      <c r="AK472" s="60"/>
      <c r="AL472" s="61"/>
      <c r="AM472" s="63"/>
      <c r="AN472" s="60"/>
      <c r="AO472" s="60"/>
      <c r="AP472" s="60"/>
      <c r="AQ472" s="61"/>
      <c r="AR472" s="63"/>
      <c r="AS472" s="60"/>
      <c r="AT472" s="60"/>
      <c r="AU472" s="59"/>
      <c r="AV472" s="59"/>
    </row>
    <row r="473" spans="1:48" ht="13.5" customHeight="1" x14ac:dyDescent="0.25">
      <c r="A473" s="59"/>
      <c r="B473" s="59"/>
      <c r="C473" s="56"/>
      <c r="D473" s="56"/>
      <c r="E473" s="56"/>
      <c r="F473" s="53"/>
      <c r="G473" s="53"/>
      <c r="H473" s="53"/>
      <c r="I473" s="53"/>
      <c r="J473" s="53"/>
      <c r="K473" s="53"/>
      <c r="L473" s="60"/>
      <c r="M473" s="60"/>
      <c r="N473" s="60"/>
      <c r="O473" s="60"/>
      <c r="P473" s="60"/>
      <c r="Q473" s="56"/>
      <c r="R473" s="56"/>
      <c r="S473" s="56"/>
      <c r="T473" s="56"/>
      <c r="U473" s="60"/>
      <c r="V473" s="60"/>
      <c r="W473" s="60"/>
      <c r="X473" s="61"/>
      <c r="Y473" s="61"/>
      <c r="Z473" s="60"/>
      <c r="AA473" s="60"/>
      <c r="AB473" s="60"/>
      <c r="AC473" s="60"/>
      <c r="AD473" s="62"/>
      <c r="AE473" s="60"/>
      <c r="AF473" s="60"/>
      <c r="AG473" s="60"/>
      <c r="AH473" s="60"/>
      <c r="AI473" s="61"/>
      <c r="AJ473" s="63"/>
      <c r="AK473" s="60"/>
      <c r="AL473" s="61"/>
      <c r="AM473" s="63"/>
      <c r="AN473" s="60"/>
      <c r="AO473" s="60"/>
      <c r="AP473" s="60"/>
      <c r="AQ473" s="61"/>
      <c r="AR473" s="63"/>
      <c r="AS473" s="60"/>
      <c r="AT473" s="60"/>
      <c r="AU473" s="59"/>
      <c r="AV473" s="59"/>
    </row>
    <row r="474" spans="1:48" ht="13.5" customHeight="1" x14ac:dyDescent="0.25">
      <c r="A474" s="59"/>
      <c r="B474" s="59"/>
      <c r="C474" s="56"/>
      <c r="D474" s="56"/>
      <c r="E474" s="56"/>
      <c r="F474" s="53"/>
      <c r="G474" s="53"/>
      <c r="H474" s="53"/>
      <c r="I474" s="53"/>
      <c r="J474" s="53"/>
      <c r="K474" s="53"/>
      <c r="L474" s="60"/>
      <c r="M474" s="60"/>
      <c r="N474" s="60"/>
      <c r="O474" s="60"/>
      <c r="P474" s="60"/>
      <c r="Q474" s="56"/>
      <c r="R474" s="56"/>
      <c r="S474" s="56"/>
      <c r="T474" s="56"/>
      <c r="U474" s="60"/>
      <c r="V474" s="60"/>
      <c r="W474" s="60"/>
      <c r="X474" s="61"/>
      <c r="Y474" s="61"/>
      <c r="Z474" s="60"/>
      <c r="AA474" s="60"/>
      <c r="AB474" s="60"/>
      <c r="AC474" s="60"/>
      <c r="AD474" s="62"/>
      <c r="AE474" s="60"/>
      <c r="AF474" s="60"/>
      <c r="AG474" s="60"/>
      <c r="AH474" s="60"/>
      <c r="AI474" s="61"/>
      <c r="AJ474" s="63"/>
      <c r="AK474" s="60"/>
      <c r="AL474" s="61"/>
      <c r="AM474" s="63"/>
      <c r="AN474" s="60"/>
      <c r="AO474" s="60"/>
      <c r="AP474" s="60"/>
      <c r="AQ474" s="61"/>
      <c r="AR474" s="63"/>
      <c r="AS474" s="60"/>
      <c r="AT474" s="60"/>
      <c r="AU474" s="59"/>
      <c r="AV474" s="59"/>
    </row>
    <row r="475" spans="1:48" ht="13.5" customHeight="1" x14ac:dyDescent="0.25">
      <c r="A475" s="59"/>
      <c r="B475" s="59"/>
      <c r="C475" s="56"/>
      <c r="D475" s="56"/>
      <c r="E475" s="56"/>
      <c r="F475" s="53"/>
      <c r="G475" s="53"/>
      <c r="H475" s="53"/>
      <c r="I475" s="53"/>
      <c r="J475" s="53"/>
      <c r="K475" s="53"/>
      <c r="L475" s="60"/>
      <c r="M475" s="60"/>
      <c r="N475" s="60"/>
      <c r="O475" s="60"/>
      <c r="P475" s="60"/>
      <c r="Q475" s="56"/>
      <c r="R475" s="56"/>
      <c r="S475" s="56"/>
      <c r="T475" s="56"/>
      <c r="U475" s="60"/>
      <c r="V475" s="60"/>
      <c r="W475" s="60"/>
      <c r="X475" s="61"/>
      <c r="Y475" s="61"/>
      <c r="Z475" s="60"/>
      <c r="AA475" s="60"/>
      <c r="AB475" s="60"/>
      <c r="AC475" s="60"/>
      <c r="AD475" s="62"/>
      <c r="AE475" s="60"/>
      <c r="AF475" s="60"/>
      <c r="AG475" s="60"/>
      <c r="AH475" s="60"/>
      <c r="AI475" s="61"/>
      <c r="AJ475" s="63"/>
      <c r="AK475" s="60"/>
      <c r="AL475" s="61"/>
      <c r="AM475" s="63"/>
      <c r="AN475" s="60"/>
      <c r="AO475" s="60"/>
      <c r="AP475" s="60"/>
      <c r="AQ475" s="61"/>
      <c r="AR475" s="63"/>
      <c r="AS475" s="60"/>
      <c r="AT475" s="60"/>
      <c r="AU475" s="59"/>
      <c r="AV475" s="59"/>
    </row>
    <row r="476" spans="1:48" ht="13.5" customHeight="1" x14ac:dyDescent="0.25">
      <c r="A476" s="59"/>
      <c r="B476" s="59"/>
      <c r="C476" s="56"/>
      <c r="D476" s="56"/>
      <c r="E476" s="56"/>
      <c r="F476" s="53"/>
      <c r="G476" s="53"/>
      <c r="H476" s="53"/>
      <c r="I476" s="53"/>
      <c r="J476" s="53"/>
      <c r="K476" s="53"/>
      <c r="L476" s="60"/>
      <c r="M476" s="60"/>
      <c r="N476" s="60"/>
      <c r="O476" s="60"/>
      <c r="P476" s="60"/>
      <c r="Q476" s="56"/>
      <c r="R476" s="56"/>
      <c r="S476" s="56"/>
      <c r="T476" s="56"/>
      <c r="U476" s="60"/>
      <c r="V476" s="60"/>
      <c r="W476" s="60"/>
      <c r="X476" s="61"/>
      <c r="Y476" s="61"/>
      <c r="Z476" s="60"/>
      <c r="AA476" s="60"/>
      <c r="AB476" s="60"/>
      <c r="AC476" s="60"/>
      <c r="AD476" s="62"/>
      <c r="AE476" s="60"/>
      <c r="AF476" s="60"/>
      <c r="AG476" s="60"/>
      <c r="AH476" s="60"/>
      <c r="AI476" s="61"/>
      <c r="AJ476" s="63"/>
      <c r="AK476" s="60"/>
      <c r="AL476" s="61"/>
      <c r="AM476" s="63"/>
      <c r="AN476" s="60"/>
      <c r="AO476" s="60"/>
      <c r="AP476" s="60"/>
      <c r="AQ476" s="61"/>
      <c r="AR476" s="63"/>
      <c r="AS476" s="60"/>
      <c r="AT476" s="60"/>
      <c r="AU476" s="59"/>
      <c r="AV476" s="59"/>
    </row>
    <row r="477" spans="1:48" ht="13.5" customHeight="1" x14ac:dyDescent="0.25">
      <c r="A477" s="59"/>
      <c r="B477" s="59"/>
      <c r="C477" s="56"/>
      <c r="D477" s="56"/>
      <c r="E477" s="56"/>
      <c r="F477" s="53"/>
      <c r="G477" s="53"/>
      <c r="H477" s="53"/>
      <c r="I477" s="53"/>
      <c r="J477" s="53"/>
      <c r="K477" s="53"/>
      <c r="L477" s="60"/>
      <c r="M477" s="60"/>
      <c r="N477" s="60"/>
      <c r="O477" s="60"/>
      <c r="P477" s="60"/>
      <c r="Q477" s="56"/>
      <c r="R477" s="56"/>
      <c r="S477" s="56"/>
      <c r="T477" s="56"/>
      <c r="U477" s="60"/>
      <c r="V477" s="60"/>
      <c r="W477" s="60"/>
      <c r="X477" s="61"/>
      <c r="Y477" s="61"/>
      <c r="Z477" s="60"/>
      <c r="AA477" s="60"/>
      <c r="AB477" s="60"/>
      <c r="AC477" s="60"/>
      <c r="AD477" s="62"/>
      <c r="AE477" s="60"/>
      <c r="AF477" s="60"/>
      <c r="AG477" s="60"/>
      <c r="AH477" s="60"/>
      <c r="AI477" s="61"/>
      <c r="AJ477" s="63"/>
      <c r="AK477" s="60"/>
      <c r="AL477" s="61"/>
      <c r="AM477" s="63"/>
      <c r="AN477" s="60"/>
      <c r="AO477" s="60"/>
      <c r="AP477" s="60"/>
      <c r="AQ477" s="61"/>
      <c r="AR477" s="63"/>
      <c r="AS477" s="60"/>
      <c r="AT477" s="60"/>
      <c r="AU477" s="59"/>
      <c r="AV477" s="59"/>
    </row>
    <row r="478" spans="1:48" ht="13.5" customHeight="1" x14ac:dyDescent="0.25">
      <c r="A478" s="59"/>
      <c r="B478" s="59"/>
      <c r="C478" s="56"/>
      <c r="D478" s="56"/>
      <c r="E478" s="56"/>
      <c r="F478" s="53"/>
      <c r="G478" s="53"/>
      <c r="H478" s="53"/>
      <c r="I478" s="53"/>
      <c r="J478" s="53"/>
      <c r="K478" s="53"/>
      <c r="L478" s="60"/>
      <c r="M478" s="60"/>
      <c r="N478" s="60"/>
      <c r="O478" s="60"/>
      <c r="P478" s="60"/>
      <c r="Q478" s="56"/>
      <c r="R478" s="56"/>
      <c r="S478" s="56"/>
      <c r="T478" s="56"/>
      <c r="U478" s="60"/>
      <c r="V478" s="60"/>
      <c r="W478" s="60"/>
      <c r="X478" s="61"/>
      <c r="Y478" s="61"/>
      <c r="Z478" s="60"/>
      <c r="AA478" s="60"/>
      <c r="AB478" s="60"/>
      <c r="AC478" s="60"/>
      <c r="AD478" s="62"/>
      <c r="AE478" s="60"/>
      <c r="AF478" s="60"/>
      <c r="AG478" s="60"/>
      <c r="AH478" s="60"/>
      <c r="AI478" s="61"/>
      <c r="AJ478" s="63"/>
      <c r="AK478" s="60"/>
      <c r="AL478" s="61"/>
      <c r="AM478" s="63"/>
      <c r="AN478" s="60"/>
      <c r="AO478" s="60"/>
      <c r="AP478" s="60"/>
      <c r="AQ478" s="61"/>
      <c r="AR478" s="63"/>
      <c r="AS478" s="60"/>
      <c r="AT478" s="60"/>
      <c r="AU478" s="59"/>
      <c r="AV478" s="59"/>
    </row>
    <row r="479" spans="1:48" ht="13.5" customHeight="1" x14ac:dyDescent="0.25">
      <c r="A479" s="59"/>
      <c r="B479" s="59"/>
      <c r="C479" s="56"/>
      <c r="D479" s="56"/>
      <c r="E479" s="56"/>
      <c r="F479" s="53"/>
      <c r="G479" s="53"/>
      <c r="H479" s="53"/>
      <c r="I479" s="53"/>
      <c r="J479" s="53"/>
      <c r="K479" s="53"/>
      <c r="L479" s="60"/>
      <c r="M479" s="60"/>
      <c r="N479" s="60"/>
      <c r="O479" s="60"/>
      <c r="P479" s="60"/>
      <c r="Q479" s="56"/>
      <c r="R479" s="56"/>
      <c r="S479" s="56"/>
      <c r="T479" s="56"/>
      <c r="U479" s="60"/>
      <c r="V479" s="60"/>
      <c r="W479" s="60"/>
      <c r="X479" s="61"/>
      <c r="Y479" s="61"/>
      <c r="Z479" s="60"/>
      <c r="AA479" s="60"/>
      <c r="AB479" s="60"/>
      <c r="AC479" s="60"/>
      <c r="AD479" s="62"/>
      <c r="AE479" s="60"/>
      <c r="AF479" s="60"/>
      <c r="AG479" s="60"/>
      <c r="AH479" s="60"/>
      <c r="AI479" s="61"/>
      <c r="AJ479" s="63"/>
      <c r="AK479" s="60"/>
      <c r="AL479" s="61"/>
      <c r="AM479" s="63"/>
      <c r="AN479" s="60"/>
      <c r="AO479" s="60"/>
      <c r="AP479" s="60"/>
      <c r="AQ479" s="61"/>
      <c r="AR479" s="63"/>
      <c r="AS479" s="60"/>
      <c r="AT479" s="60"/>
      <c r="AU479" s="59"/>
      <c r="AV479" s="59"/>
    </row>
    <row r="480" spans="1:48" ht="13.5" customHeight="1" x14ac:dyDescent="0.25">
      <c r="A480" s="59"/>
      <c r="B480" s="59"/>
      <c r="C480" s="56"/>
      <c r="D480" s="56"/>
      <c r="E480" s="56"/>
      <c r="F480" s="53"/>
      <c r="G480" s="53"/>
      <c r="H480" s="53"/>
      <c r="I480" s="53"/>
      <c r="J480" s="53"/>
      <c r="K480" s="53"/>
      <c r="L480" s="60"/>
      <c r="M480" s="60"/>
      <c r="N480" s="60"/>
      <c r="O480" s="60"/>
      <c r="P480" s="60"/>
      <c r="Q480" s="56"/>
      <c r="R480" s="56"/>
      <c r="S480" s="56"/>
      <c r="T480" s="56"/>
      <c r="U480" s="60"/>
      <c r="V480" s="60"/>
      <c r="W480" s="60"/>
      <c r="X480" s="61"/>
      <c r="Y480" s="61"/>
      <c r="Z480" s="60"/>
      <c r="AA480" s="60"/>
      <c r="AB480" s="60"/>
      <c r="AC480" s="60"/>
      <c r="AD480" s="62"/>
      <c r="AE480" s="60"/>
      <c r="AF480" s="60"/>
      <c r="AG480" s="60"/>
      <c r="AH480" s="60"/>
      <c r="AI480" s="61"/>
      <c r="AJ480" s="63"/>
      <c r="AK480" s="60"/>
      <c r="AL480" s="61"/>
      <c r="AM480" s="63"/>
      <c r="AN480" s="60"/>
      <c r="AO480" s="60"/>
      <c r="AP480" s="60"/>
      <c r="AQ480" s="61"/>
      <c r="AR480" s="63"/>
      <c r="AS480" s="60"/>
      <c r="AT480" s="60"/>
      <c r="AU480" s="59"/>
      <c r="AV480" s="59"/>
    </row>
    <row r="481" spans="1:48" ht="13.5" customHeight="1" x14ac:dyDescent="0.25">
      <c r="A481" s="59"/>
      <c r="B481" s="59"/>
      <c r="C481" s="56"/>
      <c r="D481" s="56"/>
      <c r="E481" s="56"/>
      <c r="F481" s="53"/>
      <c r="G481" s="53"/>
      <c r="H481" s="53"/>
      <c r="I481" s="53"/>
      <c r="J481" s="53"/>
      <c r="K481" s="53"/>
      <c r="L481" s="60"/>
      <c r="M481" s="60"/>
      <c r="N481" s="60"/>
      <c r="O481" s="60"/>
      <c r="P481" s="60"/>
      <c r="Q481" s="56"/>
      <c r="R481" s="56"/>
      <c r="S481" s="56"/>
      <c r="T481" s="56"/>
      <c r="U481" s="60"/>
      <c r="V481" s="60"/>
      <c r="W481" s="60"/>
      <c r="X481" s="61"/>
      <c r="Y481" s="61"/>
      <c r="Z481" s="60"/>
      <c r="AA481" s="60"/>
      <c r="AB481" s="60"/>
      <c r="AC481" s="60"/>
      <c r="AD481" s="62"/>
      <c r="AE481" s="60"/>
      <c r="AF481" s="60"/>
      <c r="AG481" s="60"/>
      <c r="AH481" s="60"/>
      <c r="AI481" s="61"/>
      <c r="AJ481" s="63"/>
      <c r="AK481" s="60"/>
      <c r="AL481" s="61"/>
      <c r="AM481" s="63"/>
      <c r="AN481" s="60"/>
      <c r="AO481" s="60"/>
      <c r="AP481" s="60"/>
      <c r="AQ481" s="61"/>
      <c r="AR481" s="63"/>
      <c r="AS481" s="60"/>
      <c r="AT481" s="60"/>
      <c r="AU481" s="59"/>
      <c r="AV481" s="59"/>
    </row>
    <row r="482" spans="1:48" ht="13.5" customHeight="1" x14ac:dyDescent="0.25">
      <c r="A482" s="59"/>
      <c r="B482" s="59"/>
      <c r="C482" s="56"/>
      <c r="D482" s="56"/>
      <c r="E482" s="56"/>
      <c r="F482" s="53"/>
      <c r="G482" s="53"/>
      <c r="H482" s="53"/>
      <c r="I482" s="53"/>
      <c r="J482" s="53"/>
      <c r="K482" s="53"/>
      <c r="L482" s="60"/>
      <c r="M482" s="60"/>
      <c r="N482" s="60"/>
      <c r="O482" s="60"/>
      <c r="P482" s="60"/>
      <c r="Q482" s="56"/>
      <c r="R482" s="56"/>
      <c r="S482" s="56"/>
      <c r="T482" s="56"/>
      <c r="U482" s="60"/>
      <c r="V482" s="60"/>
      <c r="W482" s="60"/>
      <c r="X482" s="61"/>
      <c r="Y482" s="61"/>
      <c r="Z482" s="60"/>
      <c r="AA482" s="60"/>
      <c r="AB482" s="60"/>
      <c r="AC482" s="60"/>
      <c r="AD482" s="62"/>
      <c r="AE482" s="60"/>
      <c r="AF482" s="60"/>
      <c r="AG482" s="60"/>
      <c r="AH482" s="60"/>
      <c r="AI482" s="61"/>
      <c r="AJ482" s="63"/>
      <c r="AK482" s="60"/>
      <c r="AL482" s="61"/>
      <c r="AM482" s="63"/>
      <c r="AN482" s="60"/>
      <c r="AO482" s="60"/>
      <c r="AP482" s="60"/>
      <c r="AQ482" s="61"/>
      <c r="AR482" s="63"/>
      <c r="AS482" s="60"/>
      <c r="AT482" s="60"/>
      <c r="AU482" s="59"/>
      <c r="AV482" s="59"/>
    </row>
    <row r="483" spans="1:48" ht="13.5" customHeight="1" x14ac:dyDescent="0.25">
      <c r="A483" s="59"/>
      <c r="B483" s="59"/>
      <c r="C483" s="56"/>
      <c r="D483" s="56"/>
      <c r="E483" s="56"/>
      <c r="F483" s="53"/>
      <c r="G483" s="53"/>
      <c r="H483" s="53"/>
      <c r="I483" s="53"/>
      <c r="J483" s="53"/>
      <c r="K483" s="53"/>
      <c r="L483" s="60"/>
      <c r="M483" s="60"/>
      <c r="N483" s="60"/>
      <c r="O483" s="60"/>
      <c r="P483" s="60"/>
      <c r="Q483" s="56"/>
      <c r="R483" s="56"/>
      <c r="S483" s="56"/>
      <c r="T483" s="56"/>
      <c r="U483" s="60"/>
      <c r="V483" s="60"/>
      <c r="W483" s="60"/>
      <c r="X483" s="61"/>
      <c r="Y483" s="61"/>
      <c r="Z483" s="60"/>
      <c r="AA483" s="60"/>
      <c r="AB483" s="60"/>
      <c r="AC483" s="60"/>
      <c r="AD483" s="62"/>
      <c r="AE483" s="60"/>
      <c r="AF483" s="60"/>
      <c r="AG483" s="60"/>
      <c r="AH483" s="60"/>
      <c r="AI483" s="61"/>
      <c r="AJ483" s="63"/>
      <c r="AK483" s="60"/>
      <c r="AL483" s="61"/>
      <c r="AM483" s="63"/>
      <c r="AN483" s="60"/>
      <c r="AO483" s="60"/>
      <c r="AP483" s="60"/>
      <c r="AQ483" s="61"/>
      <c r="AR483" s="63"/>
      <c r="AS483" s="60"/>
      <c r="AT483" s="60"/>
      <c r="AU483" s="59"/>
      <c r="AV483" s="59"/>
    </row>
    <row r="484" spans="1:48" ht="13.5" customHeight="1" x14ac:dyDescent="0.25">
      <c r="A484" s="59"/>
      <c r="B484" s="59"/>
      <c r="C484" s="56"/>
      <c r="D484" s="56"/>
      <c r="E484" s="56"/>
      <c r="F484" s="53"/>
      <c r="G484" s="53"/>
      <c r="H484" s="53"/>
      <c r="I484" s="53"/>
      <c r="J484" s="53"/>
      <c r="K484" s="53"/>
      <c r="L484" s="60"/>
      <c r="M484" s="60"/>
      <c r="N484" s="60"/>
      <c r="O484" s="60"/>
      <c r="P484" s="60"/>
      <c r="Q484" s="56"/>
      <c r="R484" s="56"/>
      <c r="S484" s="56"/>
      <c r="T484" s="56"/>
      <c r="U484" s="60"/>
      <c r="V484" s="60"/>
      <c r="W484" s="60"/>
      <c r="X484" s="61"/>
      <c r="Y484" s="61"/>
      <c r="Z484" s="60"/>
      <c r="AA484" s="60"/>
      <c r="AB484" s="60"/>
      <c r="AC484" s="60"/>
      <c r="AD484" s="62"/>
      <c r="AE484" s="60"/>
      <c r="AF484" s="60"/>
      <c r="AG484" s="60"/>
      <c r="AH484" s="60"/>
      <c r="AI484" s="61"/>
      <c r="AJ484" s="63"/>
      <c r="AK484" s="60"/>
      <c r="AL484" s="61"/>
      <c r="AM484" s="63"/>
      <c r="AN484" s="60"/>
      <c r="AO484" s="60"/>
      <c r="AP484" s="60"/>
      <c r="AQ484" s="61"/>
      <c r="AR484" s="63"/>
      <c r="AS484" s="60"/>
      <c r="AT484" s="60"/>
      <c r="AU484" s="59"/>
      <c r="AV484" s="59"/>
    </row>
    <row r="485" spans="1:48" ht="13.5" customHeight="1" x14ac:dyDescent="0.25">
      <c r="A485" s="59"/>
      <c r="B485" s="59"/>
      <c r="C485" s="56"/>
      <c r="D485" s="56"/>
      <c r="E485" s="56"/>
      <c r="F485" s="53"/>
      <c r="G485" s="53"/>
      <c r="H485" s="53"/>
      <c r="I485" s="53"/>
      <c r="J485" s="53"/>
      <c r="K485" s="53"/>
      <c r="L485" s="60"/>
      <c r="M485" s="60"/>
      <c r="N485" s="60"/>
      <c r="O485" s="60"/>
      <c r="P485" s="60"/>
      <c r="Q485" s="56"/>
      <c r="R485" s="56"/>
      <c r="S485" s="56"/>
      <c r="T485" s="56"/>
      <c r="U485" s="60"/>
      <c r="V485" s="60"/>
      <c r="W485" s="60"/>
      <c r="X485" s="61"/>
      <c r="Y485" s="61"/>
      <c r="Z485" s="60"/>
      <c r="AA485" s="60"/>
      <c r="AB485" s="60"/>
      <c r="AC485" s="60"/>
      <c r="AD485" s="62"/>
      <c r="AE485" s="60"/>
      <c r="AF485" s="60"/>
      <c r="AG485" s="60"/>
      <c r="AH485" s="60"/>
      <c r="AI485" s="61"/>
      <c r="AJ485" s="63"/>
      <c r="AK485" s="60"/>
      <c r="AL485" s="61"/>
      <c r="AM485" s="63"/>
      <c r="AN485" s="60"/>
      <c r="AO485" s="60"/>
      <c r="AP485" s="60"/>
      <c r="AQ485" s="61"/>
      <c r="AR485" s="63"/>
      <c r="AS485" s="60"/>
      <c r="AT485" s="60"/>
      <c r="AU485" s="59"/>
      <c r="AV485" s="59"/>
    </row>
    <row r="486" spans="1:48" ht="13.5" customHeight="1" x14ac:dyDescent="0.25">
      <c r="A486" s="59"/>
      <c r="B486" s="59"/>
      <c r="C486" s="56"/>
      <c r="D486" s="56"/>
      <c r="E486" s="56"/>
      <c r="F486" s="53"/>
      <c r="G486" s="53"/>
      <c r="H486" s="53"/>
      <c r="I486" s="53"/>
      <c r="J486" s="53"/>
      <c r="K486" s="53"/>
      <c r="L486" s="60"/>
      <c r="M486" s="60"/>
      <c r="N486" s="60"/>
      <c r="O486" s="60"/>
      <c r="P486" s="60"/>
      <c r="Q486" s="56"/>
      <c r="R486" s="56"/>
      <c r="S486" s="56"/>
      <c r="T486" s="56"/>
      <c r="U486" s="60"/>
      <c r="V486" s="60"/>
      <c r="W486" s="60"/>
      <c r="X486" s="61"/>
      <c r="Y486" s="61"/>
      <c r="Z486" s="60"/>
      <c r="AA486" s="60"/>
      <c r="AB486" s="60"/>
      <c r="AC486" s="60"/>
      <c r="AD486" s="62"/>
      <c r="AE486" s="60"/>
      <c r="AF486" s="60"/>
      <c r="AG486" s="60"/>
      <c r="AH486" s="60"/>
      <c r="AI486" s="61"/>
      <c r="AJ486" s="63"/>
      <c r="AK486" s="60"/>
      <c r="AL486" s="61"/>
      <c r="AM486" s="63"/>
      <c r="AN486" s="60"/>
      <c r="AO486" s="60"/>
      <c r="AP486" s="60"/>
      <c r="AQ486" s="61"/>
      <c r="AR486" s="63"/>
      <c r="AS486" s="60"/>
      <c r="AT486" s="60"/>
      <c r="AU486" s="59"/>
      <c r="AV486" s="59"/>
    </row>
    <row r="487" spans="1:48" ht="13.5" customHeight="1" x14ac:dyDescent="0.25">
      <c r="A487" s="59"/>
      <c r="B487" s="59"/>
      <c r="C487" s="56"/>
      <c r="D487" s="56"/>
      <c r="E487" s="56"/>
      <c r="F487" s="53"/>
      <c r="G487" s="53"/>
      <c r="H487" s="53"/>
      <c r="I487" s="53"/>
      <c r="J487" s="53"/>
      <c r="K487" s="53"/>
      <c r="L487" s="60"/>
      <c r="M487" s="60"/>
      <c r="N487" s="60"/>
      <c r="O487" s="60"/>
      <c r="P487" s="60"/>
      <c r="Q487" s="56"/>
      <c r="R487" s="56"/>
      <c r="S487" s="56"/>
      <c r="T487" s="56"/>
      <c r="U487" s="60"/>
      <c r="V487" s="60"/>
      <c r="W487" s="60"/>
      <c r="X487" s="61"/>
      <c r="Y487" s="61"/>
      <c r="Z487" s="60"/>
      <c r="AA487" s="60"/>
      <c r="AB487" s="60"/>
      <c r="AC487" s="60"/>
      <c r="AD487" s="62"/>
      <c r="AE487" s="60"/>
      <c r="AF487" s="60"/>
      <c r="AG487" s="60"/>
      <c r="AH487" s="60"/>
      <c r="AI487" s="61"/>
      <c r="AJ487" s="63"/>
      <c r="AK487" s="60"/>
      <c r="AL487" s="61"/>
      <c r="AM487" s="63"/>
      <c r="AN487" s="60"/>
      <c r="AO487" s="60"/>
      <c r="AP487" s="60"/>
      <c r="AQ487" s="61"/>
      <c r="AR487" s="63"/>
      <c r="AS487" s="60"/>
      <c r="AT487" s="60"/>
      <c r="AU487" s="59"/>
      <c r="AV487" s="59"/>
    </row>
    <row r="488" spans="1:48" ht="13.5" customHeight="1" x14ac:dyDescent="0.25">
      <c r="A488" s="59"/>
      <c r="B488" s="59"/>
      <c r="C488" s="56"/>
      <c r="D488" s="56"/>
      <c r="E488" s="56"/>
      <c r="F488" s="53"/>
      <c r="G488" s="53"/>
      <c r="H488" s="53"/>
      <c r="I488" s="53"/>
      <c r="J488" s="53"/>
      <c r="K488" s="53"/>
      <c r="L488" s="60"/>
      <c r="M488" s="60"/>
      <c r="N488" s="60"/>
      <c r="O488" s="60"/>
      <c r="P488" s="60"/>
      <c r="Q488" s="56"/>
      <c r="R488" s="56"/>
      <c r="S488" s="56"/>
      <c r="T488" s="56"/>
      <c r="U488" s="60"/>
      <c r="V488" s="60"/>
      <c r="W488" s="60"/>
      <c r="X488" s="61"/>
      <c r="Y488" s="61"/>
      <c r="Z488" s="60"/>
      <c r="AA488" s="60"/>
      <c r="AB488" s="60"/>
      <c r="AC488" s="60"/>
      <c r="AD488" s="62"/>
      <c r="AE488" s="60"/>
      <c r="AF488" s="60"/>
      <c r="AG488" s="60"/>
      <c r="AH488" s="60"/>
      <c r="AI488" s="61"/>
      <c r="AJ488" s="63"/>
      <c r="AK488" s="60"/>
      <c r="AL488" s="61"/>
      <c r="AM488" s="63"/>
      <c r="AN488" s="60"/>
      <c r="AO488" s="60"/>
      <c r="AP488" s="60"/>
      <c r="AQ488" s="61"/>
      <c r="AR488" s="63"/>
      <c r="AS488" s="60"/>
      <c r="AT488" s="60"/>
      <c r="AU488" s="59"/>
      <c r="AV488" s="59"/>
    </row>
    <row r="489" spans="1:48" ht="13.5" customHeight="1" x14ac:dyDescent="0.25">
      <c r="A489" s="59"/>
      <c r="B489" s="59"/>
      <c r="C489" s="56"/>
      <c r="D489" s="56"/>
      <c r="E489" s="56"/>
      <c r="F489" s="53"/>
      <c r="G489" s="53"/>
      <c r="H489" s="53"/>
      <c r="I489" s="53"/>
      <c r="J489" s="53"/>
      <c r="K489" s="53"/>
      <c r="L489" s="60"/>
      <c r="M489" s="60"/>
      <c r="N489" s="60"/>
      <c r="O489" s="60"/>
      <c r="P489" s="60"/>
      <c r="Q489" s="56"/>
      <c r="R489" s="56"/>
      <c r="S489" s="56"/>
      <c r="T489" s="56"/>
      <c r="U489" s="60"/>
      <c r="V489" s="60"/>
      <c r="W489" s="60"/>
      <c r="X489" s="61"/>
      <c r="Y489" s="61"/>
      <c r="Z489" s="60"/>
      <c r="AA489" s="60"/>
      <c r="AB489" s="60"/>
      <c r="AC489" s="60"/>
      <c r="AD489" s="62"/>
      <c r="AE489" s="60"/>
      <c r="AF489" s="60"/>
      <c r="AG489" s="60"/>
      <c r="AH489" s="60"/>
      <c r="AI489" s="61"/>
      <c r="AJ489" s="63"/>
      <c r="AK489" s="60"/>
      <c r="AL489" s="61"/>
      <c r="AM489" s="63"/>
      <c r="AN489" s="60"/>
      <c r="AO489" s="60"/>
      <c r="AP489" s="60"/>
      <c r="AQ489" s="61"/>
      <c r="AR489" s="63"/>
      <c r="AS489" s="60"/>
      <c r="AT489" s="60"/>
      <c r="AU489" s="59"/>
      <c r="AV489" s="59"/>
    </row>
    <row r="490" spans="1:48" ht="13.5" customHeight="1" x14ac:dyDescent="0.25">
      <c r="A490" s="59"/>
      <c r="B490" s="59"/>
      <c r="C490" s="56"/>
      <c r="D490" s="56"/>
      <c r="E490" s="56"/>
      <c r="F490" s="53"/>
      <c r="G490" s="53"/>
      <c r="H490" s="53"/>
      <c r="I490" s="53"/>
      <c r="J490" s="53"/>
      <c r="K490" s="53"/>
      <c r="L490" s="60"/>
      <c r="M490" s="60"/>
      <c r="N490" s="60"/>
      <c r="O490" s="60"/>
      <c r="P490" s="60"/>
      <c r="Q490" s="56"/>
      <c r="R490" s="56"/>
      <c r="S490" s="56"/>
      <c r="T490" s="56"/>
      <c r="U490" s="60"/>
      <c r="V490" s="60"/>
      <c r="W490" s="60"/>
      <c r="X490" s="61"/>
      <c r="Y490" s="61"/>
      <c r="Z490" s="60"/>
      <c r="AA490" s="60"/>
      <c r="AB490" s="60"/>
      <c r="AC490" s="60"/>
      <c r="AD490" s="62"/>
      <c r="AE490" s="60"/>
      <c r="AF490" s="60"/>
      <c r="AG490" s="60"/>
      <c r="AH490" s="60"/>
      <c r="AI490" s="61"/>
      <c r="AJ490" s="63"/>
      <c r="AK490" s="60"/>
      <c r="AL490" s="61"/>
      <c r="AM490" s="63"/>
      <c r="AN490" s="60"/>
      <c r="AO490" s="60"/>
      <c r="AP490" s="60"/>
      <c r="AQ490" s="61"/>
      <c r="AR490" s="63"/>
      <c r="AS490" s="60"/>
      <c r="AT490" s="60"/>
      <c r="AU490" s="59"/>
      <c r="AV490" s="59"/>
    </row>
    <row r="491" spans="1:48" ht="13.5" customHeight="1" x14ac:dyDescent="0.25">
      <c r="A491" s="59"/>
      <c r="B491" s="59"/>
      <c r="C491" s="56"/>
      <c r="D491" s="56"/>
      <c r="E491" s="56"/>
      <c r="F491" s="53"/>
      <c r="G491" s="53"/>
      <c r="H491" s="53"/>
      <c r="I491" s="53"/>
      <c r="J491" s="53"/>
      <c r="K491" s="53"/>
      <c r="L491" s="60"/>
      <c r="M491" s="60"/>
      <c r="N491" s="60"/>
      <c r="O491" s="60"/>
      <c r="P491" s="60"/>
      <c r="Q491" s="56"/>
      <c r="R491" s="56"/>
      <c r="S491" s="56"/>
      <c r="T491" s="56"/>
      <c r="U491" s="60"/>
      <c r="V491" s="60"/>
      <c r="W491" s="60"/>
      <c r="X491" s="61"/>
      <c r="Y491" s="61"/>
      <c r="Z491" s="60"/>
      <c r="AA491" s="60"/>
      <c r="AB491" s="60"/>
      <c r="AC491" s="60"/>
      <c r="AD491" s="62"/>
      <c r="AE491" s="60"/>
      <c r="AF491" s="60"/>
      <c r="AG491" s="60"/>
      <c r="AH491" s="60"/>
      <c r="AI491" s="61"/>
      <c r="AJ491" s="63"/>
      <c r="AK491" s="60"/>
      <c r="AL491" s="61"/>
      <c r="AM491" s="63"/>
      <c r="AN491" s="60"/>
      <c r="AO491" s="60"/>
      <c r="AP491" s="60"/>
      <c r="AQ491" s="61"/>
      <c r="AR491" s="63"/>
      <c r="AS491" s="60"/>
      <c r="AT491" s="60"/>
      <c r="AU491" s="59"/>
      <c r="AV491" s="59"/>
    </row>
    <row r="492" spans="1:48" ht="13.5" customHeight="1" x14ac:dyDescent="0.25">
      <c r="A492" s="59"/>
      <c r="B492" s="59"/>
      <c r="C492" s="56"/>
      <c r="D492" s="56"/>
      <c r="E492" s="56"/>
      <c r="F492" s="53"/>
      <c r="G492" s="53"/>
      <c r="H492" s="53"/>
      <c r="I492" s="53"/>
      <c r="J492" s="53"/>
      <c r="K492" s="53"/>
      <c r="L492" s="60"/>
      <c r="M492" s="60"/>
      <c r="N492" s="60"/>
      <c r="O492" s="60"/>
      <c r="P492" s="60"/>
      <c r="Q492" s="56"/>
      <c r="R492" s="56"/>
      <c r="S492" s="56"/>
      <c r="T492" s="56"/>
      <c r="U492" s="60"/>
      <c r="V492" s="60"/>
      <c r="W492" s="60"/>
      <c r="X492" s="61"/>
      <c r="Y492" s="61"/>
      <c r="Z492" s="60"/>
      <c r="AA492" s="60"/>
      <c r="AB492" s="60"/>
      <c r="AC492" s="60"/>
      <c r="AD492" s="62"/>
      <c r="AE492" s="60"/>
      <c r="AF492" s="60"/>
      <c r="AG492" s="60"/>
      <c r="AH492" s="60"/>
      <c r="AI492" s="61"/>
      <c r="AJ492" s="63"/>
      <c r="AK492" s="60"/>
      <c r="AL492" s="61"/>
      <c r="AM492" s="63"/>
      <c r="AN492" s="60"/>
      <c r="AO492" s="60"/>
      <c r="AP492" s="60"/>
      <c r="AQ492" s="61"/>
      <c r="AR492" s="63"/>
      <c r="AS492" s="60"/>
      <c r="AT492" s="60"/>
      <c r="AU492" s="59"/>
      <c r="AV492" s="59"/>
    </row>
    <row r="493" spans="1:48" ht="13.5" customHeight="1" x14ac:dyDescent="0.25">
      <c r="A493" s="59"/>
      <c r="B493" s="59"/>
      <c r="C493" s="56"/>
      <c r="D493" s="56"/>
      <c r="E493" s="56"/>
      <c r="F493" s="53"/>
      <c r="G493" s="53"/>
      <c r="H493" s="53"/>
      <c r="I493" s="53"/>
      <c r="J493" s="53"/>
      <c r="K493" s="53"/>
      <c r="L493" s="60"/>
      <c r="M493" s="60"/>
      <c r="N493" s="60"/>
      <c r="O493" s="60"/>
      <c r="P493" s="60"/>
      <c r="Q493" s="56"/>
      <c r="R493" s="56"/>
      <c r="S493" s="56"/>
      <c r="T493" s="56"/>
      <c r="U493" s="60"/>
      <c r="V493" s="60"/>
      <c r="W493" s="60"/>
      <c r="X493" s="61"/>
      <c r="Y493" s="61"/>
      <c r="Z493" s="60"/>
      <c r="AA493" s="60"/>
      <c r="AB493" s="60"/>
      <c r="AC493" s="60"/>
      <c r="AD493" s="62"/>
      <c r="AE493" s="60"/>
      <c r="AF493" s="60"/>
      <c r="AG493" s="60"/>
      <c r="AH493" s="60"/>
      <c r="AI493" s="61"/>
      <c r="AJ493" s="63"/>
      <c r="AK493" s="60"/>
      <c r="AL493" s="61"/>
      <c r="AM493" s="63"/>
      <c r="AN493" s="60"/>
      <c r="AO493" s="60"/>
      <c r="AP493" s="60"/>
      <c r="AQ493" s="61"/>
      <c r="AR493" s="63"/>
      <c r="AS493" s="60"/>
      <c r="AT493" s="60"/>
      <c r="AU493" s="59"/>
      <c r="AV493" s="59"/>
    </row>
    <row r="494" spans="1:48" ht="13.5" customHeight="1" x14ac:dyDescent="0.25">
      <c r="A494" s="59"/>
      <c r="B494" s="59"/>
      <c r="C494" s="56"/>
      <c r="D494" s="56"/>
      <c r="E494" s="56"/>
      <c r="F494" s="53"/>
      <c r="G494" s="53"/>
      <c r="H494" s="53"/>
      <c r="I494" s="53"/>
      <c r="J494" s="53"/>
      <c r="K494" s="53"/>
      <c r="L494" s="60"/>
      <c r="M494" s="60"/>
      <c r="N494" s="60"/>
      <c r="O494" s="60"/>
      <c r="P494" s="60"/>
      <c r="Q494" s="56"/>
      <c r="R494" s="56"/>
      <c r="S494" s="56"/>
      <c r="T494" s="56"/>
      <c r="U494" s="60"/>
      <c r="V494" s="60"/>
      <c r="W494" s="60"/>
      <c r="X494" s="61"/>
      <c r="Y494" s="61"/>
      <c r="Z494" s="60"/>
      <c r="AA494" s="60"/>
      <c r="AB494" s="60"/>
      <c r="AC494" s="60"/>
      <c r="AD494" s="62"/>
      <c r="AE494" s="60"/>
      <c r="AF494" s="60"/>
      <c r="AG494" s="60"/>
      <c r="AH494" s="60"/>
      <c r="AI494" s="61"/>
      <c r="AJ494" s="63"/>
      <c r="AK494" s="60"/>
      <c r="AL494" s="61"/>
      <c r="AM494" s="63"/>
      <c r="AN494" s="60"/>
      <c r="AO494" s="60"/>
      <c r="AP494" s="60"/>
      <c r="AQ494" s="61"/>
      <c r="AR494" s="63"/>
      <c r="AS494" s="60"/>
      <c r="AT494" s="60"/>
      <c r="AU494" s="59"/>
      <c r="AV494" s="59"/>
    </row>
    <row r="495" spans="1:48" ht="13.5" customHeight="1" x14ac:dyDescent="0.25">
      <c r="A495" s="59"/>
      <c r="B495" s="59"/>
      <c r="C495" s="56"/>
      <c r="D495" s="56"/>
      <c r="E495" s="56"/>
      <c r="F495" s="53"/>
      <c r="G495" s="53"/>
      <c r="H495" s="53"/>
      <c r="I495" s="53"/>
      <c r="J495" s="53"/>
      <c r="K495" s="53"/>
      <c r="L495" s="60"/>
      <c r="M495" s="60"/>
      <c r="N495" s="60"/>
      <c r="O495" s="60"/>
      <c r="P495" s="60"/>
      <c r="Q495" s="56"/>
      <c r="R495" s="56"/>
      <c r="S495" s="56"/>
      <c r="T495" s="56"/>
      <c r="U495" s="60"/>
      <c r="V495" s="60"/>
      <c r="W495" s="60"/>
      <c r="X495" s="61"/>
      <c r="Y495" s="61"/>
      <c r="Z495" s="60"/>
      <c r="AA495" s="60"/>
      <c r="AB495" s="60"/>
      <c r="AC495" s="60"/>
      <c r="AD495" s="62"/>
      <c r="AE495" s="60"/>
      <c r="AF495" s="60"/>
      <c r="AG495" s="60"/>
      <c r="AH495" s="60"/>
      <c r="AI495" s="61"/>
      <c r="AJ495" s="63"/>
      <c r="AK495" s="60"/>
      <c r="AL495" s="61"/>
      <c r="AM495" s="63"/>
      <c r="AN495" s="60"/>
      <c r="AO495" s="60"/>
      <c r="AP495" s="60"/>
      <c r="AQ495" s="61"/>
      <c r="AR495" s="63"/>
      <c r="AS495" s="60"/>
      <c r="AT495" s="60"/>
      <c r="AU495" s="59"/>
      <c r="AV495" s="59"/>
    </row>
    <row r="496" spans="1:48" ht="13.5" customHeight="1" x14ac:dyDescent="0.25">
      <c r="A496" s="59"/>
      <c r="B496" s="59"/>
      <c r="C496" s="56"/>
      <c r="D496" s="56"/>
      <c r="E496" s="56"/>
      <c r="F496" s="53"/>
      <c r="G496" s="53"/>
      <c r="H496" s="53"/>
      <c r="I496" s="53"/>
      <c r="J496" s="53"/>
      <c r="K496" s="53"/>
      <c r="L496" s="60"/>
      <c r="M496" s="60"/>
      <c r="N496" s="60"/>
      <c r="O496" s="60"/>
      <c r="P496" s="60"/>
      <c r="Q496" s="56"/>
      <c r="R496" s="56"/>
      <c r="S496" s="56"/>
      <c r="T496" s="56"/>
      <c r="U496" s="60"/>
      <c r="V496" s="60"/>
      <c r="W496" s="60"/>
      <c r="X496" s="61"/>
      <c r="Y496" s="61"/>
      <c r="Z496" s="60"/>
      <c r="AA496" s="60"/>
      <c r="AB496" s="60"/>
      <c r="AC496" s="60"/>
      <c r="AD496" s="62"/>
      <c r="AE496" s="60"/>
      <c r="AF496" s="60"/>
      <c r="AG496" s="60"/>
      <c r="AH496" s="60"/>
      <c r="AI496" s="61"/>
      <c r="AJ496" s="63"/>
      <c r="AK496" s="60"/>
      <c r="AL496" s="61"/>
      <c r="AM496" s="63"/>
      <c r="AN496" s="60"/>
      <c r="AO496" s="60"/>
      <c r="AP496" s="60"/>
      <c r="AQ496" s="61"/>
      <c r="AR496" s="63"/>
      <c r="AS496" s="60"/>
      <c r="AT496" s="60"/>
      <c r="AU496" s="59"/>
      <c r="AV496" s="59"/>
    </row>
    <row r="497" spans="1:48" ht="13.5" customHeight="1" x14ac:dyDescent="0.25">
      <c r="A497" s="59"/>
      <c r="B497" s="59"/>
      <c r="C497" s="56"/>
      <c r="D497" s="56"/>
      <c r="E497" s="56"/>
      <c r="F497" s="53"/>
      <c r="G497" s="53"/>
      <c r="H497" s="53"/>
      <c r="I497" s="53"/>
      <c r="J497" s="53"/>
      <c r="K497" s="53"/>
      <c r="L497" s="60"/>
      <c r="M497" s="60"/>
      <c r="N497" s="60"/>
      <c r="O497" s="60"/>
      <c r="P497" s="60"/>
      <c r="Q497" s="56"/>
      <c r="R497" s="56"/>
      <c r="S497" s="56"/>
      <c r="T497" s="56"/>
      <c r="U497" s="60"/>
      <c r="V497" s="60"/>
      <c r="W497" s="60"/>
      <c r="X497" s="61"/>
      <c r="Y497" s="61"/>
      <c r="Z497" s="60"/>
      <c r="AA497" s="60"/>
      <c r="AB497" s="60"/>
      <c r="AC497" s="60"/>
      <c r="AD497" s="62"/>
      <c r="AE497" s="60"/>
      <c r="AF497" s="60"/>
      <c r="AG497" s="60"/>
      <c r="AH497" s="60"/>
      <c r="AI497" s="61"/>
      <c r="AJ497" s="63"/>
      <c r="AK497" s="60"/>
      <c r="AL497" s="61"/>
      <c r="AM497" s="63"/>
      <c r="AN497" s="60"/>
      <c r="AO497" s="60"/>
      <c r="AP497" s="60"/>
      <c r="AQ497" s="61"/>
      <c r="AR497" s="63"/>
      <c r="AS497" s="60"/>
      <c r="AT497" s="60"/>
      <c r="AU497" s="59"/>
      <c r="AV497" s="59"/>
    </row>
    <row r="498" spans="1:48" ht="13.5" customHeight="1" x14ac:dyDescent="0.25">
      <c r="A498" s="59"/>
      <c r="B498" s="59"/>
      <c r="C498" s="56"/>
      <c r="D498" s="56"/>
      <c r="E498" s="56"/>
      <c r="F498" s="53"/>
      <c r="G498" s="53"/>
      <c r="H498" s="53"/>
      <c r="I498" s="53"/>
      <c r="J498" s="53"/>
      <c r="K498" s="53"/>
      <c r="L498" s="60"/>
      <c r="M498" s="60"/>
      <c r="N498" s="60"/>
      <c r="O498" s="60"/>
      <c r="P498" s="60"/>
      <c r="Q498" s="56"/>
      <c r="R498" s="56"/>
      <c r="S498" s="56"/>
      <c r="T498" s="56"/>
      <c r="U498" s="60"/>
      <c r="V498" s="60"/>
      <c r="W498" s="60"/>
      <c r="X498" s="61"/>
      <c r="Y498" s="61"/>
      <c r="Z498" s="60"/>
      <c r="AA498" s="60"/>
      <c r="AB498" s="60"/>
      <c r="AC498" s="60"/>
      <c r="AD498" s="62"/>
      <c r="AE498" s="60"/>
      <c r="AF498" s="60"/>
      <c r="AG498" s="60"/>
      <c r="AH498" s="60"/>
      <c r="AI498" s="61"/>
      <c r="AJ498" s="63"/>
      <c r="AK498" s="60"/>
      <c r="AL498" s="61"/>
      <c r="AM498" s="63"/>
      <c r="AN498" s="60"/>
      <c r="AO498" s="60"/>
      <c r="AP498" s="60"/>
      <c r="AQ498" s="61"/>
      <c r="AR498" s="63"/>
      <c r="AS498" s="60"/>
      <c r="AT498" s="60"/>
      <c r="AU498" s="59"/>
      <c r="AV498" s="59"/>
    </row>
    <row r="499" spans="1:48" ht="13.5" customHeight="1" x14ac:dyDescent="0.25">
      <c r="A499" s="59"/>
      <c r="B499" s="59"/>
      <c r="C499" s="56"/>
      <c r="D499" s="56"/>
      <c r="E499" s="56"/>
      <c r="F499" s="53"/>
      <c r="G499" s="53"/>
      <c r="H499" s="53"/>
      <c r="I499" s="53"/>
      <c r="J499" s="53"/>
      <c r="K499" s="53"/>
      <c r="L499" s="60"/>
      <c r="M499" s="60"/>
      <c r="N499" s="60"/>
      <c r="O499" s="60"/>
      <c r="P499" s="60"/>
      <c r="Q499" s="56"/>
      <c r="R499" s="56"/>
      <c r="S499" s="56"/>
      <c r="T499" s="56"/>
      <c r="U499" s="60"/>
      <c r="V499" s="60"/>
      <c r="W499" s="60"/>
      <c r="X499" s="61"/>
      <c r="Y499" s="61"/>
      <c r="Z499" s="60"/>
      <c r="AA499" s="60"/>
      <c r="AB499" s="60"/>
      <c r="AC499" s="60"/>
      <c r="AD499" s="62"/>
      <c r="AE499" s="60"/>
      <c r="AF499" s="60"/>
      <c r="AG499" s="60"/>
      <c r="AH499" s="60"/>
      <c r="AI499" s="61"/>
      <c r="AJ499" s="63"/>
      <c r="AK499" s="60"/>
      <c r="AL499" s="61"/>
      <c r="AM499" s="63"/>
      <c r="AN499" s="60"/>
      <c r="AO499" s="60"/>
      <c r="AP499" s="60"/>
      <c r="AQ499" s="61"/>
      <c r="AR499" s="63"/>
      <c r="AS499" s="60"/>
      <c r="AT499" s="60"/>
      <c r="AU499" s="59"/>
      <c r="AV499" s="59"/>
    </row>
    <row r="500" spans="1:48" ht="13.5" customHeight="1" x14ac:dyDescent="0.25">
      <c r="A500" s="59"/>
      <c r="B500" s="59"/>
      <c r="C500" s="56"/>
      <c r="D500" s="56"/>
      <c r="E500" s="56"/>
      <c r="F500" s="53"/>
      <c r="G500" s="53"/>
      <c r="H500" s="53"/>
      <c r="I500" s="53"/>
      <c r="J500" s="53"/>
      <c r="K500" s="53"/>
      <c r="L500" s="60"/>
      <c r="M500" s="60"/>
      <c r="N500" s="60"/>
      <c r="O500" s="60"/>
      <c r="P500" s="60"/>
      <c r="Q500" s="56"/>
      <c r="R500" s="56"/>
      <c r="S500" s="56"/>
      <c r="T500" s="56"/>
      <c r="U500" s="60"/>
      <c r="V500" s="60"/>
      <c r="W500" s="60"/>
      <c r="X500" s="61"/>
      <c r="Y500" s="61"/>
      <c r="Z500" s="60"/>
      <c r="AA500" s="60"/>
      <c r="AB500" s="60"/>
      <c r="AC500" s="60"/>
      <c r="AD500" s="62"/>
      <c r="AE500" s="60"/>
      <c r="AF500" s="60"/>
      <c r="AG500" s="60"/>
      <c r="AH500" s="60"/>
      <c r="AI500" s="61"/>
      <c r="AJ500" s="63"/>
      <c r="AK500" s="60"/>
      <c r="AL500" s="61"/>
      <c r="AM500" s="63"/>
      <c r="AN500" s="60"/>
      <c r="AO500" s="60"/>
      <c r="AP500" s="60"/>
      <c r="AQ500" s="61"/>
      <c r="AR500" s="63"/>
      <c r="AS500" s="60"/>
      <c r="AT500" s="60"/>
      <c r="AU500" s="59"/>
      <c r="AV500" s="59"/>
    </row>
    <row r="501" spans="1:48" ht="13.5" customHeight="1" x14ac:dyDescent="0.25">
      <c r="A501" s="59"/>
      <c r="B501" s="59"/>
      <c r="C501" s="56"/>
      <c r="D501" s="56"/>
      <c r="E501" s="56"/>
      <c r="F501" s="53"/>
      <c r="G501" s="53"/>
      <c r="H501" s="53"/>
      <c r="I501" s="53"/>
      <c r="J501" s="53"/>
      <c r="K501" s="53"/>
      <c r="L501" s="60"/>
      <c r="M501" s="60"/>
      <c r="N501" s="60"/>
      <c r="O501" s="60"/>
      <c r="P501" s="60"/>
      <c r="Q501" s="56"/>
      <c r="R501" s="56"/>
      <c r="S501" s="56"/>
      <c r="T501" s="56"/>
      <c r="U501" s="60"/>
      <c r="V501" s="60"/>
      <c r="W501" s="60"/>
      <c r="X501" s="61"/>
      <c r="Y501" s="61"/>
      <c r="Z501" s="60"/>
      <c r="AA501" s="60"/>
      <c r="AB501" s="60"/>
      <c r="AC501" s="60"/>
      <c r="AD501" s="62"/>
      <c r="AE501" s="60"/>
      <c r="AF501" s="60"/>
      <c r="AG501" s="60"/>
      <c r="AH501" s="60"/>
      <c r="AI501" s="61"/>
      <c r="AJ501" s="63"/>
      <c r="AK501" s="60"/>
      <c r="AL501" s="61"/>
      <c r="AM501" s="63"/>
      <c r="AN501" s="60"/>
      <c r="AO501" s="60"/>
      <c r="AP501" s="60"/>
      <c r="AQ501" s="61"/>
      <c r="AR501" s="63"/>
      <c r="AS501" s="60"/>
      <c r="AT501" s="60"/>
      <c r="AU501" s="59"/>
      <c r="AV501" s="59"/>
    </row>
    <row r="502" spans="1:48" ht="13.5" customHeight="1" x14ac:dyDescent="0.25">
      <c r="A502" s="59"/>
      <c r="B502" s="59"/>
      <c r="C502" s="56"/>
      <c r="D502" s="56"/>
      <c r="E502" s="56"/>
      <c r="F502" s="53"/>
      <c r="G502" s="53"/>
      <c r="H502" s="53"/>
      <c r="I502" s="53"/>
      <c r="J502" s="53"/>
      <c r="K502" s="53"/>
      <c r="L502" s="60"/>
      <c r="M502" s="60"/>
      <c r="N502" s="60"/>
      <c r="O502" s="60"/>
      <c r="P502" s="60"/>
      <c r="Q502" s="56"/>
      <c r="R502" s="56"/>
      <c r="S502" s="56"/>
      <c r="T502" s="56"/>
      <c r="U502" s="60"/>
      <c r="V502" s="60"/>
      <c r="W502" s="60"/>
      <c r="X502" s="61"/>
      <c r="Y502" s="61"/>
      <c r="Z502" s="60"/>
      <c r="AA502" s="60"/>
      <c r="AB502" s="60"/>
      <c r="AC502" s="60"/>
      <c r="AD502" s="62"/>
      <c r="AE502" s="60"/>
      <c r="AF502" s="60"/>
      <c r="AG502" s="60"/>
      <c r="AH502" s="60"/>
      <c r="AI502" s="61"/>
      <c r="AJ502" s="63"/>
      <c r="AK502" s="60"/>
      <c r="AL502" s="61"/>
      <c r="AM502" s="63"/>
      <c r="AN502" s="60"/>
      <c r="AO502" s="60"/>
      <c r="AP502" s="60"/>
      <c r="AQ502" s="61"/>
      <c r="AR502" s="63"/>
      <c r="AS502" s="60"/>
      <c r="AT502" s="60"/>
      <c r="AU502" s="59"/>
      <c r="AV502" s="59"/>
    </row>
    <row r="503" spans="1:48" ht="13.5" customHeight="1" x14ac:dyDescent="0.25">
      <c r="A503" s="59"/>
      <c r="B503" s="59"/>
      <c r="C503" s="56"/>
      <c r="D503" s="56"/>
      <c r="E503" s="56"/>
      <c r="F503" s="53"/>
      <c r="G503" s="53"/>
      <c r="H503" s="53"/>
      <c r="I503" s="53"/>
      <c r="J503" s="53"/>
      <c r="K503" s="53"/>
      <c r="L503" s="60"/>
      <c r="M503" s="60"/>
      <c r="N503" s="60"/>
      <c r="O503" s="60"/>
      <c r="P503" s="60"/>
      <c r="Q503" s="56"/>
      <c r="R503" s="56"/>
      <c r="S503" s="56"/>
      <c r="T503" s="56"/>
      <c r="U503" s="60"/>
      <c r="V503" s="60"/>
      <c r="W503" s="60"/>
      <c r="X503" s="61"/>
      <c r="Y503" s="61"/>
      <c r="Z503" s="60"/>
      <c r="AA503" s="60"/>
      <c r="AB503" s="60"/>
      <c r="AC503" s="60"/>
      <c r="AD503" s="62"/>
      <c r="AE503" s="60"/>
      <c r="AF503" s="60"/>
      <c r="AG503" s="60"/>
      <c r="AH503" s="60"/>
      <c r="AI503" s="61"/>
      <c r="AJ503" s="63"/>
      <c r="AK503" s="60"/>
      <c r="AL503" s="61"/>
      <c r="AM503" s="63"/>
      <c r="AN503" s="60"/>
      <c r="AO503" s="60"/>
      <c r="AP503" s="60"/>
      <c r="AQ503" s="61"/>
      <c r="AR503" s="63"/>
      <c r="AS503" s="60"/>
      <c r="AT503" s="60"/>
      <c r="AU503" s="59"/>
      <c r="AV503" s="59"/>
    </row>
    <row r="504" spans="1:48" ht="13.5" customHeight="1" x14ac:dyDescent="0.25">
      <c r="A504" s="59"/>
      <c r="B504" s="59"/>
      <c r="C504" s="56"/>
      <c r="D504" s="56"/>
      <c r="E504" s="56"/>
      <c r="F504" s="53"/>
      <c r="G504" s="53"/>
      <c r="H504" s="53"/>
      <c r="I504" s="53"/>
      <c r="J504" s="53"/>
      <c r="K504" s="53"/>
      <c r="L504" s="60"/>
      <c r="M504" s="60"/>
      <c r="N504" s="60"/>
      <c r="O504" s="60"/>
      <c r="P504" s="60"/>
      <c r="Q504" s="56"/>
      <c r="R504" s="56"/>
      <c r="S504" s="56"/>
      <c r="T504" s="56"/>
      <c r="U504" s="60"/>
      <c r="V504" s="60"/>
      <c r="W504" s="60"/>
      <c r="X504" s="61"/>
      <c r="Y504" s="61"/>
      <c r="Z504" s="60"/>
      <c r="AA504" s="60"/>
      <c r="AB504" s="60"/>
      <c r="AC504" s="60"/>
      <c r="AD504" s="62"/>
      <c r="AE504" s="60"/>
      <c r="AF504" s="60"/>
      <c r="AG504" s="60"/>
      <c r="AH504" s="60"/>
      <c r="AI504" s="61"/>
      <c r="AJ504" s="63"/>
      <c r="AK504" s="60"/>
      <c r="AL504" s="61"/>
      <c r="AM504" s="63"/>
      <c r="AN504" s="60"/>
      <c r="AO504" s="60"/>
      <c r="AP504" s="60"/>
      <c r="AQ504" s="61"/>
      <c r="AR504" s="63"/>
      <c r="AS504" s="60"/>
      <c r="AT504" s="60"/>
      <c r="AU504" s="59"/>
      <c r="AV504" s="59"/>
    </row>
    <row r="505" spans="1:48" ht="13.5" customHeight="1" x14ac:dyDescent="0.25">
      <c r="A505" s="59"/>
      <c r="B505" s="59"/>
      <c r="C505" s="56"/>
      <c r="D505" s="56"/>
      <c r="E505" s="56"/>
      <c r="F505" s="53"/>
      <c r="G505" s="53"/>
      <c r="H505" s="53"/>
      <c r="I505" s="53"/>
      <c r="J505" s="53"/>
      <c r="K505" s="53"/>
      <c r="L505" s="60"/>
      <c r="M505" s="60"/>
      <c r="N505" s="60"/>
      <c r="O505" s="60"/>
      <c r="P505" s="60"/>
      <c r="Q505" s="56"/>
      <c r="R505" s="56"/>
      <c r="S505" s="56"/>
      <c r="T505" s="56"/>
      <c r="U505" s="60"/>
      <c r="V505" s="60"/>
      <c r="W505" s="60"/>
      <c r="X505" s="61"/>
      <c r="Y505" s="61"/>
      <c r="Z505" s="60"/>
      <c r="AA505" s="60"/>
      <c r="AB505" s="60"/>
      <c r="AC505" s="60"/>
      <c r="AD505" s="62"/>
      <c r="AE505" s="60"/>
      <c r="AF505" s="60"/>
      <c r="AG505" s="60"/>
      <c r="AH505" s="60"/>
      <c r="AI505" s="61"/>
      <c r="AJ505" s="63"/>
      <c r="AK505" s="60"/>
      <c r="AL505" s="61"/>
      <c r="AM505" s="63"/>
      <c r="AN505" s="60"/>
      <c r="AO505" s="60"/>
      <c r="AP505" s="60"/>
      <c r="AQ505" s="61"/>
      <c r="AR505" s="63"/>
      <c r="AS505" s="60"/>
      <c r="AT505" s="60"/>
      <c r="AU505" s="59"/>
      <c r="AV505" s="59"/>
    </row>
    <row r="506" spans="1:48" ht="13.5" customHeight="1" x14ac:dyDescent="0.25">
      <c r="A506" s="59"/>
      <c r="B506" s="59"/>
      <c r="C506" s="56"/>
      <c r="D506" s="56"/>
      <c r="E506" s="56"/>
      <c r="F506" s="53"/>
      <c r="G506" s="53"/>
      <c r="H506" s="53"/>
      <c r="I506" s="53"/>
      <c r="J506" s="53"/>
      <c r="K506" s="53"/>
      <c r="L506" s="60"/>
      <c r="M506" s="60"/>
      <c r="N506" s="60"/>
      <c r="O506" s="60"/>
      <c r="P506" s="60"/>
      <c r="Q506" s="56"/>
      <c r="R506" s="56"/>
      <c r="S506" s="56"/>
      <c r="T506" s="56"/>
      <c r="U506" s="60"/>
      <c r="V506" s="60"/>
      <c r="W506" s="60"/>
      <c r="X506" s="61"/>
      <c r="Y506" s="61"/>
      <c r="Z506" s="60"/>
      <c r="AA506" s="60"/>
      <c r="AB506" s="60"/>
      <c r="AC506" s="60"/>
      <c r="AD506" s="62"/>
      <c r="AE506" s="60"/>
      <c r="AF506" s="60"/>
      <c r="AG506" s="60"/>
      <c r="AH506" s="60"/>
      <c r="AI506" s="61"/>
      <c r="AJ506" s="63"/>
      <c r="AK506" s="60"/>
      <c r="AL506" s="61"/>
      <c r="AM506" s="63"/>
      <c r="AN506" s="60"/>
      <c r="AO506" s="60"/>
      <c r="AP506" s="60"/>
      <c r="AQ506" s="61"/>
      <c r="AR506" s="63"/>
      <c r="AS506" s="60"/>
      <c r="AT506" s="60"/>
      <c r="AU506" s="59"/>
      <c r="AV506" s="59"/>
    </row>
    <row r="507" spans="1:48" ht="13.5" customHeight="1" x14ac:dyDescent="0.25">
      <c r="A507" s="59"/>
      <c r="B507" s="59"/>
      <c r="C507" s="56"/>
      <c r="D507" s="56"/>
      <c r="E507" s="56"/>
      <c r="F507" s="53"/>
      <c r="G507" s="53"/>
      <c r="H507" s="53"/>
      <c r="I507" s="53"/>
      <c r="J507" s="53"/>
      <c r="K507" s="53"/>
      <c r="L507" s="60"/>
      <c r="M507" s="60"/>
      <c r="N507" s="60"/>
      <c r="O507" s="60"/>
      <c r="P507" s="60"/>
      <c r="Q507" s="56"/>
      <c r="R507" s="56"/>
      <c r="S507" s="56"/>
      <c r="T507" s="56"/>
      <c r="U507" s="60"/>
      <c r="V507" s="60"/>
      <c r="W507" s="60"/>
      <c r="X507" s="61"/>
      <c r="Y507" s="61"/>
      <c r="Z507" s="60"/>
      <c r="AA507" s="60"/>
      <c r="AB507" s="60"/>
      <c r="AC507" s="60"/>
      <c r="AD507" s="62"/>
      <c r="AE507" s="60"/>
      <c r="AF507" s="60"/>
      <c r="AG507" s="60"/>
      <c r="AH507" s="60"/>
      <c r="AI507" s="61"/>
      <c r="AJ507" s="63"/>
      <c r="AK507" s="60"/>
      <c r="AL507" s="61"/>
      <c r="AM507" s="63"/>
      <c r="AN507" s="60"/>
      <c r="AO507" s="60"/>
      <c r="AP507" s="60"/>
      <c r="AQ507" s="61"/>
      <c r="AR507" s="63"/>
      <c r="AS507" s="60"/>
      <c r="AT507" s="60"/>
      <c r="AU507" s="59"/>
      <c r="AV507" s="59"/>
    </row>
    <row r="508" spans="1:48" ht="13.5" customHeight="1" x14ac:dyDescent="0.25">
      <c r="A508" s="59"/>
      <c r="B508" s="59"/>
      <c r="C508" s="56"/>
      <c r="D508" s="56"/>
      <c r="E508" s="56"/>
      <c r="F508" s="53"/>
      <c r="G508" s="53"/>
      <c r="H508" s="53"/>
      <c r="I508" s="53"/>
      <c r="J508" s="53"/>
      <c r="K508" s="53"/>
      <c r="L508" s="60"/>
      <c r="M508" s="60"/>
      <c r="N508" s="60"/>
      <c r="O508" s="60"/>
      <c r="P508" s="60"/>
      <c r="Q508" s="56"/>
      <c r="R508" s="56"/>
      <c r="S508" s="56"/>
      <c r="T508" s="56"/>
      <c r="U508" s="60"/>
      <c r="V508" s="60"/>
      <c r="W508" s="60"/>
      <c r="X508" s="61"/>
      <c r="Y508" s="61"/>
      <c r="Z508" s="60"/>
      <c r="AA508" s="60"/>
      <c r="AB508" s="60"/>
      <c r="AC508" s="60"/>
      <c r="AD508" s="62"/>
      <c r="AE508" s="60"/>
      <c r="AF508" s="60"/>
      <c r="AG508" s="60"/>
      <c r="AH508" s="60"/>
      <c r="AI508" s="61"/>
      <c r="AJ508" s="63"/>
      <c r="AK508" s="60"/>
      <c r="AL508" s="61"/>
      <c r="AM508" s="63"/>
      <c r="AN508" s="60"/>
      <c r="AO508" s="60"/>
      <c r="AP508" s="60"/>
      <c r="AQ508" s="61"/>
      <c r="AR508" s="63"/>
      <c r="AS508" s="60"/>
      <c r="AT508" s="60"/>
      <c r="AU508" s="59"/>
      <c r="AV508" s="59"/>
    </row>
    <row r="509" spans="1:48" ht="13.5" customHeight="1" x14ac:dyDescent="0.25">
      <c r="A509" s="59"/>
      <c r="B509" s="59"/>
      <c r="C509" s="56"/>
      <c r="D509" s="56"/>
      <c r="E509" s="56"/>
      <c r="F509" s="53"/>
      <c r="G509" s="53"/>
      <c r="H509" s="53"/>
      <c r="I509" s="53"/>
      <c r="J509" s="53"/>
      <c r="K509" s="53"/>
      <c r="L509" s="60"/>
      <c r="M509" s="60"/>
      <c r="N509" s="60"/>
      <c r="O509" s="60"/>
      <c r="P509" s="60"/>
      <c r="Q509" s="56"/>
      <c r="R509" s="56"/>
      <c r="S509" s="56"/>
      <c r="T509" s="56"/>
      <c r="U509" s="60"/>
      <c r="V509" s="60"/>
      <c r="W509" s="60"/>
      <c r="X509" s="61"/>
      <c r="Y509" s="61"/>
      <c r="Z509" s="60"/>
      <c r="AA509" s="60"/>
      <c r="AB509" s="60"/>
      <c r="AC509" s="60"/>
      <c r="AD509" s="62"/>
      <c r="AE509" s="60"/>
      <c r="AF509" s="60"/>
      <c r="AG509" s="60"/>
      <c r="AH509" s="60"/>
      <c r="AI509" s="61"/>
      <c r="AJ509" s="63"/>
      <c r="AK509" s="60"/>
      <c r="AL509" s="61"/>
      <c r="AM509" s="63"/>
      <c r="AN509" s="60"/>
      <c r="AO509" s="60"/>
      <c r="AP509" s="60"/>
      <c r="AQ509" s="61"/>
      <c r="AR509" s="63"/>
      <c r="AS509" s="60"/>
      <c r="AT509" s="60"/>
      <c r="AU509" s="59"/>
      <c r="AV509" s="59"/>
    </row>
    <row r="510" spans="1:48" ht="13.5" customHeight="1" x14ac:dyDescent="0.25">
      <c r="A510" s="59"/>
      <c r="B510" s="59"/>
      <c r="C510" s="56"/>
      <c r="D510" s="56"/>
      <c r="E510" s="56"/>
      <c r="F510" s="53"/>
      <c r="G510" s="53"/>
      <c r="H510" s="53"/>
      <c r="I510" s="53"/>
      <c r="J510" s="53"/>
      <c r="K510" s="53"/>
      <c r="L510" s="60"/>
      <c r="M510" s="60"/>
      <c r="N510" s="60"/>
      <c r="O510" s="60"/>
      <c r="P510" s="60"/>
      <c r="Q510" s="56"/>
      <c r="R510" s="56"/>
      <c r="S510" s="56"/>
      <c r="T510" s="56"/>
      <c r="U510" s="60"/>
      <c r="V510" s="60"/>
      <c r="W510" s="60"/>
      <c r="X510" s="61"/>
      <c r="Y510" s="61"/>
      <c r="Z510" s="60"/>
      <c r="AA510" s="60"/>
      <c r="AB510" s="60"/>
      <c r="AC510" s="60"/>
      <c r="AD510" s="62"/>
      <c r="AE510" s="60"/>
      <c r="AF510" s="60"/>
      <c r="AG510" s="60"/>
      <c r="AH510" s="60"/>
      <c r="AI510" s="61"/>
      <c r="AJ510" s="63"/>
      <c r="AK510" s="60"/>
      <c r="AL510" s="61"/>
      <c r="AM510" s="63"/>
      <c r="AN510" s="60"/>
      <c r="AO510" s="60"/>
      <c r="AP510" s="60"/>
      <c r="AQ510" s="61"/>
      <c r="AR510" s="63"/>
      <c r="AS510" s="60"/>
      <c r="AT510" s="60"/>
      <c r="AU510" s="59"/>
      <c r="AV510" s="59"/>
    </row>
    <row r="511" spans="1:48" ht="13.5" customHeight="1" x14ac:dyDescent="0.25">
      <c r="A511" s="59"/>
      <c r="B511" s="59"/>
      <c r="C511" s="56"/>
      <c r="D511" s="56"/>
      <c r="E511" s="56"/>
      <c r="F511" s="53"/>
      <c r="G511" s="53"/>
      <c r="H511" s="53"/>
      <c r="I511" s="53"/>
      <c r="J511" s="53"/>
      <c r="K511" s="53"/>
      <c r="L511" s="60"/>
      <c r="M511" s="60"/>
      <c r="N511" s="60"/>
      <c r="O511" s="60"/>
      <c r="P511" s="60"/>
      <c r="Q511" s="56"/>
      <c r="R511" s="56"/>
      <c r="S511" s="56"/>
      <c r="T511" s="56"/>
      <c r="U511" s="60"/>
      <c r="V511" s="60"/>
      <c r="W511" s="60"/>
      <c r="X511" s="61"/>
      <c r="Y511" s="61"/>
      <c r="Z511" s="60"/>
      <c r="AA511" s="60"/>
      <c r="AB511" s="60"/>
      <c r="AC511" s="60"/>
      <c r="AD511" s="62"/>
      <c r="AE511" s="60"/>
      <c r="AF511" s="60"/>
      <c r="AG511" s="60"/>
      <c r="AH511" s="60"/>
      <c r="AI511" s="61"/>
      <c r="AJ511" s="63"/>
      <c r="AK511" s="60"/>
      <c r="AL511" s="61"/>
      <c r="AM511" s="63"/>
      <c r="AN511" s="60"/>
      <c r="AO511" s="60"/>
      <c r="AP511" s="60"/>
      <c r="AQ511" s="61"/>
      <c r="AR511" s="63"/>
      <c r="AS511" s="60"/>
      <c r="AT511" s="60"/>
      <c r="AU511" s="59"/>
      <c r="AV511" s="59"/>
    </row>
    <row r="512" spans="1:48" ht="13.5" customHeight="1" x14ac:dyDescent="0.25">
      <c r="A512" s="59"/>
      <c r="B512" s="59"/>
      <c r="C512" s="56"/>
      <c r="D512" s="56"/>
      <c r="E512" s="56"/>
      <c r="F512" s="53"/>
      <c r="G512" s="53"/>
      <c r="H512" s="53"/>
      <c r="I512" s="53"/>
      <c r="J512" s="53"/>
      <c r="K512" s="53"/>
      <c r="L512" s="60"/>
      <c r="M512" s="60"/>
      <c r="N512" s="60"/>
      <c r="O512" s="60"/>
      <c r="P512" s="60"/>
      <c r="Q512" s="56"/>
      <c r="R512" s="56"/>
      <c r="S512" s="56"/>
      <c r="T512" s="56"/>
      <c r="U512" s="60"/>
      <c r="V512" s="60"/>
      <c r="W512" s="60"/>
      <c r="X512" s="61"/>
      <c r="Y512" s="61"/>
      <c r="Z512" s="60"/>
      <c r="AA512" s="60"/>
      <c r="AB512" s="60"/>
      <c r="AC512" s="60"/>
      <c r="AD512" s="62"/>
      <c r="AE512" s="60"/>
      <c r="AF512" s="60"/>
      <c r="AG512" s="60"/>
      <c r="AH512" s="60"/>
      <c r="AI512" s="61"/>
      <c r="AJ512" s="63"/>
      <c r="AK512" s="60"/>
      <c r="AL512" s="61"/>
      <c r="AM512" s="63"/>
      <c r="AN512" s="60"/>
      <c r="AO512" s="60"/>
      <c r="AP512" s="60"/>
      <c r="AQ512" s="61"/>
      <c r="AR512" s="63"/>
      <c r="AS512" s="60"/>
      <c r="AT512" s="60"/>
      <c r="AU512" s="59"/>
      <c r="AV512" s="59"/>
    </row>
    <row r="513" spans="1:48" ht="13.5" customHeight="1" x14ac:dyDescent="0.25">
      <c r="A513" s="59"/>
      <c r="B513" s="59"/>
      <c r="C513" s="56"/>
      <c r="D513" s="56"/>
      <c r="E513" s="56"/>
      <c r="F513" s="53"/>
      <c r="G513" s="53"/>
      <c r="H513" s="53"/>
      <c r="I513" s="53"/>
      <c r="J513" s="53"/>
      <c r="K513" s="53"/>
      <c r="L513" s="60"/>
      <c r="M513" s="60"/>
      <c r="N513" s="60"/>
      <c r="O513" s="60"/>
      <c r="P513" s="60"/>
      <c r="Q513" s="56"/>
      <c r="R513" s="56"/>
      <c r="S513" s="56"/>
      <c r="T513" s="56"/>
      <c r="U513" s="60"/>
      <c r="V513" s="60"/>
      <c r="W513" s="60"/>
      <c r="X513" s="61"/>
      <c r="Y513" s="61"/>
      <c r="Z513" s="60"/>
      <c r="AA513" s="60"/>
      <c r="AB513" s="60"/>
      <c r="AC513" s="60"/>
      <c r="AD513" s="62"/>
      <c r="AE513" s="60"/>
      <c r="AF513" s="60"/>
      <c r="AG513" s="60"/>
      <c r="AH513" s="60"/>
      <c r="AI513" s="61"/>
      <c r="AJ513" s="63"/>
      <c r="AK513" s="60"/>
      <c r="AL513" s="61"/>
      <c r="AM513" s="63"/>
      <c r="AN513" s="60"/>
      <c r="AO513" s="60"/>
      <c r="AP513" s="60"/>
      <c r="AQ513" s="61"/>
      <c r="AR513" s="63"/>
      <c r="AS513" s="60"/>
      <c r="AT513" s="60"/>
      <c r="AU513" s="59"/>
      <c r="AV513" s="59"/>
    </row>
    <row r="514" spans="1:48" ht="13.5" customHeight="1" x14ac:dyDescent="0.25">
      <c r="A514" s="59"/>
      <c r="B514" s="59"/>
      <c r="C514" s="56"/>
      <c r="D514" s="56"/>
      <c r="E514" s="56"/>
      <c r="F514" s="53"/>
      <c r="G514" s="53"/>
      <c r="H514" s="53"/>
      <c r="I514" s="53"/>
      <c r="J514" s="53"/>
      <c r="K514" s="53"/>
      <c r="L514" s="60"/>
      <c r="M514" s="60"/>
      <c r="N514" s="60"/>
      <c r="O514" s="60"/>
      <c r="P514" s="60"/>
      <c r="Q514" s="56"/>
      <c r="R514" s="56"/>
      <c r="S514" s="56"/>
      <c r="T514" s="56"/>
      <c r="U514" s="60"/>
      <c r="V514" s="60"/>
      <c r="W514" s="60"/>
      <c r="X514" s="61"/>
      <c r="Y514" s="61"/>
      <c r="Z514" s="60"/>
      <c r="AA514" s="60"/>
      <c r="AB514" s="60"/>
      <c r="AC514" s="60"/>
      <c r="AD514" s="62"/>
      <c r="AE514" s="60"/>
      <c r="AF514" s="60"/>
      <c r="AG514" s="60"/>
      <c r="AH514" s="60"/>
      <c r="AI514" s="61"/>
      <c r="AJ514" s="63"/>
      <c r="AK514" s="60"/>
      <c r="AL514" s="61"/>
      <c r="AM514" s="63"/>
      <c r="AN514" s="60"/>
      <c r="AO514" s="60"/>
      <c r="AP514" s="60"/>
      <c r="AQ514" s="61"/>
      <c r="AR514" s="63"/>
      <c r="AS514" s="60"/>
      <c r="AT514" s="60"/>
      <c r="AU514" s="59"/>
      <c r="AV514" s="59"/>
    </row>
    <row r="515" spans="1:48" ht="13.5" customHeight="1" x14ac:dyDescent="0.25">
      <c r="A515" s="59"/>
      <c r="B515" s="59"/>
      <c r="C515" s="56"/>
      <c r="D515" s="56"/>
      <c r="E515" s="56"/>
      <c r="F515" s="53"/>
      <c r="G515" s="53"/>
      <c r="H515" s="53"/>
      <c r="I515" s="53"/>
      <c r="J515" s="53"/>
      <c r="K515" s="53"/>
      <c r="L515" s="60"/>
      <c r="M515" s="60"/>
      <c r="N515" s="60"/>
      <c r="O515" s="60"/>
      <c r="P515" s="60"/>
      <c r="Q515" s="56"/>
      <c r="R515" s="56"/>
      <c r="S515" s="56"/>
      <c r="T515" s="56"/>
      <c r="U515" s="60"/>
      <c r="V515" s="60"/>
      <c r="W515" s="60"/>
      <c r="X515" s="61"/>
      <c r="Y515" s="61"/>
      <c r="Z515" s="60"/>
      <c r="AA515" s="60"/>
      <c r="AB515" s="60"/>
      <c r="AC515" s="60"/>
      <c r="AD515" s="62"/>
      <c r="AE515" s="60"/>
      <c r="AF515" s="60"/>
      <c r="AG515" s="60"/>
      <c r="AH515" s="60"/>
      <c r="AI515" s="61"/>
      <c r="AJ515" s="63"/>
      <c r="AK515" s="60"/>
      <c r="AL515" s="61"/>
      <c r="AM515" s="63"/>
      <c r="AN515" s="60"/>
      <c r="AO515" s="60"/>
      <c r="AP515" s="60"/>
      <c r="AQ515" s="61"/>
      <c r="AR515" s="63"/>
      <c r="AS515" s="60"/>
      <c r="AT515" s="60"/>
      <c r="AU515" s="59"/>
      <c r="AV515" s="59"/>
    </row>
    <row r="516" spans="1:48" ht="13.5" customHeight="1" x14ac:dyDescent="0.25">
      <c r="A516" s="59"/>
      <c r="B516" s="59"/>
      <c r="C516" s="56"/>
      <c r="D516" s="56"/>
      <c r="E516" s="56"/>
      <c r="F516" s="53"/>
      <c r="G516" s="53"/>
      <c r="H516" s="53"/>
      <c r="I516" s="53"/>
      <c r="J516" s="53"/>
      <c r="K516" s="53"/>
      <c r="L516" s="60"/>
      <c r="M516" s="60"/>
      <c r="N516" s="60"/>
      <c r="O516" s="60"/>
      <c r="P516" s="60"/>
      <c r="Q516" s="56"/>
      <c r="R516" s="56"/>
      <c r="S516" s="56"/>
      <c r="T516" s="56"/>
      <c r="U516" s="60"/>
      <c r="V516" s="60"/>
      <c r="W516" s="60"/>
      <c r="X516" s="61"/>
      <c r="Y516" s="61"/>
      <c r="Z516" s="60"/>
      <c r="AA516" s="60"/>
      <c r="AB516" s="60"/>
      <c r="AC516" s="60"/>
      <c r="AD516" s="62"/>
      <c r="AE516" s="60"/>
      <c r="AF516" s="60"/>
      <c r="AG516" s="60"/>
      <c r="AH516" s="60"/>
      <c r="AI516" s="61"/>
      <c r="AJ516" s="63"/>
      <c r="AK516" s="60"/>
      <c r="AL516" s="61"/>
      <c r="AM516" s="63"/>
      <c r="AN516" s="60"/>
      <c r="AO516" s="60"/>
      <c r="AP516" s="60"/>
      <c r="AQ516" s="61"/>
      <c r="AR516" s="63"/>
      <c r="AS516" s="60"/>
      <c r="AT516" s="60"/>
      <c r="AU516" s="59"/>
      <c r="AV516" s="59"/>
    </row>
    <row r="517" spans="1:48" ht="13.5" customHeight="1" x14ac:dyDescent="0.25">
      <c r="A517" s="59"/>
      <c r="B517" s="59"/>
      <c r="C517" s="56"/>
      <c r="D517" s="56"/>
      <c r="E517" s="56"/>
      <c r="F517" s="53"/>
      <c r="G517" s="53"/>
      <c r="H517" s="53"/>
      <c r="I517" s="53"/>
      <c r="J517" s="53"/>
      <c r="K517" s="53"/>
      <c r="L517" s="60"/>
      <c r="M517" s="60"/>
      <c r="N517" s="60"/>
      <c r="O517" s="60"/>
      <c r="P517" s="60"/>
      <c r="Q517" s="56"/>
      <c r="R517" s="56"/>
      <c r="S517" s="56"/>
      <c r="T517" s="56"/>
      <c r="U517" s="60"/>
      <c r="V517" s="60"/>
      <c r="W517" s="60"/>
      <c r="X517" s="61"/>
      <c r="Y517" s="61"/>
      <c r="Z517" s="60"/>
      <c r="AA517" s="60"/>
      <c r="AB517" s="60"/>
      <c r="AC517" s="60"/>
      <c r="AD517" s="62"/>
      <c r="AE517" s="60"/>
      <c r="AF517" s="60"/>
      <c r="AG517" s="60"/>
      <c r="AH517" s="60"/>
      <c r="AI517" s="61"/>
      <c r="AJ517" s="63"/>
      <c r="AK517" s="60"/>
      <c r="AL517" s="61"/>
      <c r="AM517" s="63"/>
      <c r="AN517" s="60"/>
      <c r="AO517" s="60"/>
      <c r="AP517" s="60"/>
      <c r="AQ517" s="61"/>
      <c r="AR517" s="63"/>
      <c r="AS517" s="60"/>
      <c r="AT517" s="60"/>
      <c r="AU517" s="59"/>
      <c r="AV517" s="59"/>
    </row>
    <row r="518" spans="1:48" ht="13.5" customHeight="1" x14ac:dyDescent="0.25">
      <c r="A518" s="59"/>
      <c r="B518" s="59"/>
      <c r="C518" s="56"/>
      <c r="D518" s="56"/>
      <c r="E518" s="56"/>
      <c r="F518" s="53"/>
      <c r="G518" s="53"/>
      <c r="H518" s="53"/>
      <c r="I518" s="53"/>
      <c r="J518" s="53"/>
      <c r="K518" s="53"/>
      <c r="L518" s="60"/>
      <c r="M518" s="60"/>
      <c r="N518" s="60"/>
      <c r="O518" s="60"/>
      <c r="P518" s="60"/>
      <c r="Q518" s="56"/>
      <c r="R518" s="56"/>
      <c r="S518" s="56"/>
      <c r="T518" s="56"/>
      <c r="U518" s="60"/>
      <c r="V518" s="60"/>
      <c r="W518" s="60"/>
      <c r="X518" s="61"/>
      <c r="Y518" s="61"/>
      <c r="Z518" s="60"/>
      <c r="AA518" s="60"/>
      <c r="AB518" s="60"/>
      <c r="AC518" s="60"/>
      <c r="AD518" s="62"/>
      <c r="AE518" s="60"/>
      <c r="AF518" s="60"/>
      <c r="AG518" s="60"/>
      <c r="AH518" s="60"/>
      <c r="AI518" s="61"/>
      <c r="AJ518" s="63"/>
      <c r="AK518" s="60"/>
      <c r="AL518" s="61"/>
      <c r="AM518" s="63"/>
      <c r="AN518" s="60"/>
      <c r="AO518" s="60"/>
      <c r="AP518" s="60"/>
      <c r="AQ518" s="61"/>
      <c r="AR518" s="63"/>
      <c r="AS518" s="60"/>
      <c r="AT518" s="60"/>
      <c r="AU518" s="59"/>
      <c r="AV518" s="59"/>
    </row>
    <row r="519" spans="1:48" ht="13.5" customHeight="1" x14ac:dyDescent="0.25">
      <c r="A519" s="59"/>
      <c r="B519" s="59"/>
      <c r="C519" s="56"/>
      <c r="D519" s="56"/>
      <c r="E519" s="56"/>
      <c r="F519" s="53"/>
      <c r="G519" s="53"/>
      <c r="H519" s="53"/>
      <c r="I519" s="53"/>
      <c r="J519" s="53"/>
      <c r="K519" s="53"/>
      <c r="L519" s="60"/>
      <c r="M519" s="60"/>
      <c r="N519" s="60"/>
      <c r="O519" s="60"/>
      <c r="P519" s="60"/>
      <c r="Q519" s="56"/>
      <c r="R519" s="56"/>
      <c r="S519" s="56"/>
      <c r="T519" s="56"/>
      <c r="U519" s="60"/>
      <c r="V519" s="60"/>
      <c r="W519" s="60"/>
      <c r="X519" s="61"/>
      <c r="Y519" s="61"/>
      <c r="Z519" s="60"/>
      <c r="AA519" s="60"/>
      <c r="AB519" s="60"/>
      <c r="AC519" s="60"/>
      <c r="AD519" s="62"/>
      <c r="AE519" s="60"/>
      <c r="AF519" s="60"/>
      <c r="AG519" s="60"/>
      <c r="AH519" s="60"/>
      <c r="AI519" s="61"/>
      <c r="AJ519" s="63"/>
      <c r="AK519" s="60"/>
      <c r="AL519" s="61"/>
      <c r="AM519" s="63"/>
      <c r="AN519" s="60"/>
      <c r="AO519" s="60"/>
      <c r="AP519" s="60"/>
      <c r="AQ519" s="61"/>
      <c r="AR519" s="63"/>
      <c r="AS519" s="60"/>
      <c r="AT519" s="60"/>
      <c r="AU519" s="59"/>
      <c r="AV519" s="59"/>
    </row>
    <row r="520" spans="1:48" ht="13.5" customHeight="1" x14ac:dyDescent="0.25">
      <c r="A520" s="59"/>
      <c r="B520" s="59"/>
      <c r="C520" s="56"/>
      <c r="D520" s="56"/>
      <c r="E520" s="56"/>
      <c r="F520" s="53"/>
      <c r="G520" s="53"/>
      <c r="H520" s="53"/>
      <c r="I520" s="53"/>
      <c r="J520" s="53"/>
      <c r="K520" s="53"/>
      <c r="L520" s="60"/>
      <c r="M520" s="60"/>
      <c r="N520" s="60"/>
      <c r="O520" s="60"/>
      <c r="P520" s="60"/>
      <c r="Q520" s="56"/>
      <c r="R520" s="56"/>
      <c r="S520" s="56"/>
      <c r="T520" s="56"/>
      <c r="U520" s="60"/>
      <c r="V520" s="60"/>
      <c r="W520" s="60"/>
      <c r="X520" s="61"/>
      <c r="Y520" s="61"/>
      <c r="Z520" s="60"/>
      <c r="AA520" s="60"/>
      <c r="AB520" s="60"/>
      <c r="AC520" s="60"/>
      <c r="AD520" s="62"/>
      <c r="AE520" s="60"/>
      <c r="AF520" s="60"/>
      <c r="AG520" s="60"/>
      <c r="AH520" s="60"/>
      <c r="AI520" s="61"/>
      <c r="AJ520" s="63"/>
      <c r="AK520" s="60"/>
      <c r="AL520" s="61"/>
      <c r="AM520" s="63"/>
      <c r="AN520" s="60"/>
      <c r="AO520" s="60"/>
      <c r="AP520" s="60"/>
      <c r="AQ520" s="61"/>
      <c r="AR520" s="63"/>
      <c r="AS520" s="60"/>
      <c r="AT520" s="60"/>
      <c r="AU520" s="59"/>
      <c r="AV520" s="59"/>
    </row>
    <row r="521" spans="1:48" ht="13.5" customHeight="1" x14ac:dyDescent="0.25">
      <c r="A521" s="59"/>
      <c r="B521" s="59"/>
      <c r="C521" s="56"/>
      <c r="D521" s="56"/>
      <c r="E521" s="56"/>
      <c r="F521" s="53"/>
      <c r="G521" s="53"/>
      <c r="H521" s="53"/>
      <c r="I521" s="53"/>
      <c r="J521" s="53"/>
      <c r="K521" s="53"/>
      <c r="L521" s="60"/>
      <c r="M521" s="60"/>
      <c r="N521" s="60"/>
      <c r="O521" s="60"/>
      <c r="P521" s="60"/>
      <c r="Q521" s="56"/>
      <c r="R521" s="56"/>
      <c r="S521" s="56"/>
      <c r="T521" s="56"/>
      <c r="U521" s="60"/>
      <c r="V521" s="60"/>
      <c r="W521" s="60"/>
      <c r="X521" s="61"/>
      <c r="Y521" s="61"/>
      <c r="Z521" s="60"/>
      <c r="AA521" s="60"/>
      <c r="AB521" s="60"/>
      <c r="AC521" s="60"/>
      <c r="AD521" s="62"/>
      <c r="AE521" s="60"/>
      <c r="AF521" s="60"/>
      <c r="AG521" s="60"/>
      <c r="AH521" s="60"/>
      <c r="AI521" s="61"/>
      <c r="AJ521" s="63"/>
      <c r="AK521" s="60"/>
      <c r="AL521" s="61"/>
      <c r="AM521" s="63"/>
      <c r="AN521" s="60"/>
      <c r="AO521" s="60"/>
      <c r="AP521" s="60"/>
      <c r="AQ521" s="61"/>
      <c r="AR521" s="63"/>
      <c r="AS521" s="60"/>
      <c r="AT521" s="60"/>
      <c r="AU521" s="59"/>
      <c r="AV521" s="59"/>
    </row>
    <row r="522" spans="1:48" ht="13.5" customHeight="1" x14ac:dyDescent="0.25">
      <c r="A522" s="59"/>
      <c r="B522" s="59"/>
      <c r="C522" s="56"/>
      <c r="D522" s="56"/>
      <c r="E522" s="56"/>
      <c r="F522" s="53"/>
      <c r="G522" s="53"/>
      <c r="H522" s="53"/>
      <c r="I522" s="53"/>
      <c r="J522" s="53"/>
      <c r="K522" s="53"/>
      <c r="L522" s="60"/>
      <c r="M522" s="60"/>
      <c r="N522" s="60"/>
      <c r="O522" s="60"/>
      <c r="P522" s="60"/>
      <c r="Q522" s="56"/>
      <c r="R522" s="56"/>
      <c r="S522" s="56"/>
      <c r="T522" s="56"/>
      <c r="U522" s="60"/>
      <c r="V522" s="60"/>
      <c r="W522" s="60"/>
      <c r="X522" s="61"/>
      <c r="Y522" s="61"/>
      <c r="Z522" s="60"/>
      <c r="AA522" s="60"/>
      <c r="AB522" s="60"/>
      <c r="AC522" s="60"/>
      <c r="AD522" s="62"/>
      <c r="AE522" s="60"/>
      <c r="AF522" s="60"/>
      <c r="AG522" s="60"/>
      <c r="AH522" s="60"/>
      <c r="AI522" s="61"/>
      <c r="AJ522" s="63"/>
      <c r="AK522" s="60"/>
      <c r="AL522" s="61"/>
      <c r="AM522" s="63"/>
      <c r="AN522" s="60"/>
      <c r="AO522" s="60"/>
      <c r="AP522" s="60"/>
      <c r="AQ522" s="61"/>
      <c r="AR522" s="63"/>
      <c r="AS522" s="60"/>
      <c r="AT522" s="60"/>
      <c r="AU522" s="59"/>
      <c r="AV522" s="59"/>
    </row>
    <row r="523" spans="1:48" ht="13.5" customHeight="1" x14ac:dyDescent="0.25">
      <c r="A523" s="59"/>
      <c r="B523" s="59"/>
      <c r="C523" s="56"/>
      <c r="D523" s="56"/>
      <c r="E523" s="56"/>
      <c r="F523" s="53"/>
      <c r="G523" s="53"/>
      <c r="H523" s="53"/>
      <c r="I523" s="53"/>
      <c r="J523" s="53"/>
      <c r="K523" s="53"/>
      <c r="L523" s="60"/>
      <c r="M523" s="60"/>
      <c r="N523" s="60"/>
      <c r="O523" s="60"/>
      <c r="P523" s="60"/>
      <c r="Q523" s="56"/>
      <c r="R523" s="56"/>
      <c r="S523" s="56"/>
      <c r="T523" s="56"/>
      <c r="U523" s="60"/>
      <c r="V523" s="60"/>
      <c r="W523" s="60"/>
      <c r="X523" s="61"/>
      <c r="Y523" s="61"/>
      <c r="Z523" s="60"/>
      <c r="AA523" s="60"/>
      <c r="AB523" s="60"/>
      <c r="AC523" s="60"/>
      <c r="AD523" s="62"/>
      <c r="AE523" s="60"/>
      <c r="AF523" s="60"/>
      <c r="AG523" s="60"/>
      <c r="AH523" s="60"/>
      <c r="AI523" s="61"/>
      <c r="AJ523" s="63"/>
      <c r="AK523" s="60"/>
      <c r="AL523" s="61"/>
      <c r="AM523" s="63"/>
      <c r="AN523" s="60"/>
      <c r="AO523" s="60"/>
      <c r="AP523" s="60"/>
      <c r="AQ523" s="61"/>
      <c r="AR523" s="63"/>
      <c r="AS523" s="60"/>
      <c r="AT523" s="60"/>
      <c r="AU523" s="59"/>
      <c r="AV523" s="59"/>
    </row>
    <row r="524" spans="1:48" ht="13.5" customHeight="1" x14ac:dyDescent="0.25">
      <c r="A524" s="59"/>
      <c r="B524" s="59"/>
      <c r="C524" s="56"/>
      <c r="D524" s="56"/>
      <c r="E524" s="56"/>
      <c r="F524" s="53"/>
      <c r="G524" s="53"/>
      <c r="H524" s="53"/>
      <c r="I524" s="53"/>
      <c r="J524" s="53"/>
      <c r="K524" s="53"/>
      <c r="L524" s="60"/>
      <c r="M524" s="60"/>
      <c r="N524" s="60"/>
      <c r="O524" s="60"/>
      <c r="P524" s="60"/>
      <c r="Q524" s="56"/>
      <c r="R524" s="56"/>
      <c r="S524" s="56"/>
      <c r="T524" s="56"/>
      <c r="U524" s="60"/>
      <c r="V524" s="60"/>
      <c r="W524" s="60"/>
      <c r="X524" s="61"/>
      <c r="Y524" s="61"/>
      <c r="Z524" s="60"/>
      <c r="AA524" s="60"/>
      <c r="AB524" s="60"/>
      <c r="AC524" s="60"/>
      <c r="AD524" s="62"/>
      <c r="AE524" s="60"/>
      <c r="AF524" s="60"/>
      <c r="AG524" s="60"/>
      <c r="AH524" s="60"/>
      <c r="AI524" s="61"/>
      <c r="AJ524" s="63"/>
      <c r="AK524" s="60"/>
      <c r="AL524" s="61"/>
      <c r="AM524" s="63"/>
      <c r="AN524" s="60"/>
      <c r="AO524" s="60"/>
      <c r="AP524" s="60"/>
      <c r="AQ524" s="61"/>
      <c r="AR524" s="63"/>
      <c r="AS524" s="60"/>
      <c r="AT524" s="60"/>
      <c r="AU524" s="59"/>
      <c r="AV524" s="59"/>
    </row>
    <row r="525" spans="1:48" ht="13.5" customHeight="1" x14ac:dyDescent="0.25">
      <c r="A525" s="59"/>
      <c r="B525" s="59"/>
      <c r="C525" s="56"/>
      <c r="D525" s="56"/>
      <c r="E525" s="56"/>
      <c r="F525" s="53"/>
      <c r="G525" s="53"/>
      <c r="H525" s="53"/>
      <c r="I525" s="53"/>
      <c r="J525" s="53"/>
      <c r="K525" s="53"/>
      <c r="L525" s="60"/>
      <c r="M525" s="60"/>
      <c r="N525" s="60"/>
      <c r="O525" s="60"/>
      <c r="P525" s="60"/>
      <c r="Q525" s="56"/>
      <c r="R525" s="56"/>
      <c r="S525" s="56"/>
      <c r="T525" s="56"/>
      <c r="U525" s="60"/>
      <c r="V525" s="60"/>
      <c r="W525" s="60"/>
      <c r="X525" s="61"/>
      <c r="Y525" s="61"/>
      <c r="Z525" s="60"/>
      <c r="AA525" s="60"/>
      <c r="AB525" s="60"/>
      <c r="AC525" s="60"/>
      <c r="AD525" s="62"/>
      <c r="AE525" s="60"/>
      <c r="AF525" s="60"/>
      <c r="AG525" s="60"/>
      <c r="AH525" s="60"/>
      <c r="AI525" s="61"/>
      <c r="AJ525" s="63"/>
      <c r="AK525" s="60"/>
      <c r="AL525" s="61"/>
      <c r="AM525" s="63"/>
      <c r="AN525" s="60"/>
      <c r="AO525" s="60"/>
      <c r="AP525" s="60"/>
      <c r="AQ525" s="61"/>
      <c r="AR525" s="63"/>
      <c r="AS525" s="60"/>
      <c r="AT525" s="60"/>
      <c r="AU525" s="59"/>
      <c r="AV525" s="59"/>
    </row>
    <row r="526" spans="1:48" ht="13.5" customHeight="1" x14ac:dyDescent="0.25">
      <c r="A526" s="59"/>
      <c r="B526" s="59"/>
      <c r="C526" s="56"/>
      <c r="D526" s="56"/>
      <c r="E526" s="56"/>
      <c r="F526" s="53"/>
      <c r="G526" s="53"/>
      <c r="H526" s="53"/>
      <c r="I526" s="53"/>
      <c r="J526" s="53"/>
      <c r="K526" s="53"/>
      <c r="L526" s="60"/>
      <c r="M526" s="60"/>
      <c r="N526" s="60"/>
      <c r="O526" s="60"/>
      <c r="P526" s="60"/>
      <c r="Q526" s="56"/>
      <c r="R526" s="56"/>
      <c r="S526" s="56"/>
      <c r="T526" s="56"/>
      <c r="U526" s="60"/>
      <c r="V526" s="60"/>
      <c r="W526" s="60"/>
      <c r="X526" s="61"/>
      <c r="Y526" s="61"/>
      <c r="Z526" s="60"/>
      <c r="AA526" s="60"/>
      <c r="AB526" s="60"/>
      <c r="AC526" s="60"/>
      <c r="AD526" s="62"/>
      <c r="AE526" s="60"/>
      <c r="AF526" s="60"/>
      <c r="AG526" s="60"/>
      <c r="AH526" s="60"/>
      <c r="AI526" s="61"/>
      <c r="AJ526" s="63"/>
      <c r="AK526" s="60"/>
      <c r="AL526" s="61"/>
      <c r="AM526" s="63"/>
      <c r="AN526" s="60"/>
      <c r="AO526" s="60"/>
      <c r="AP526" s="60"/>
      <c r="AQ526" s="61"/>
      <c r="AR526" s="63"/>
      <c r="AS526" s="60"/>
      <c r="AT526" s="60"/>
      <c r="AU526" s="59"/>
      <c r="AV526" s="59"/>
    </row>
    <row r="527" spans="1:48" ht="13.5" customHeight="1" x14ac:dyDescent="0.25">
      <c r="A527" s="59"/>
      <c r="B527" s="59"/>
      <c r="C527" s="56"/>
      <c r="D527" s="56"/>
      <c r="E527" s="56"/>
      <c r="F527" s="53"/>
      <c r="G527" s="53"/>
      <c r="H527" s="53"/>
      <c r="I527" s="53"/>
      <c r="J527" s="53"/>
      <c r="K527" s="53"/>
      <c r="L527" s="60"/>
      <c r="M527" s="60"/>
      <c r="N527" s="60"/>
      <c r="O527" s="60"/>
      <c r="P527" s="60"/>
      <c r="Q527" s="56"/>
      <c r="R527" s="56"/>
      <c r="S527" s="56"/>
      <c r="T527" s="56"/>
      <c r="U527" s="60"/>
      <c r="V527" s="60"/>
      <c r="W527" s="60"/>
      <c r="X527" s="61"/>
      <c r="Y527" s="61"/>
      <c r="Z527" s="60"/>
      <c r="AA527" s="60"/>
      <c r="AB527" s="60"/>
      <c r="AC527" s="60"/>
      <c r="AD527" s="62"/>
      <c r="AE527" s="60"/>
      <c r="AF527" s="60"/>
      <c r="AG527" s="60"/>
      <c r="AH527" s="60"/>
      <c r="AI527" s="61"/>
      <c r="AJ527" s="63"/>
      <c r="AK527" s="60"/>
      <c r="AL527" s="61"/>
      <c r="AM527" s="63"/>
      <c r="AN527" s="60"/>
      <c r="AO527" s="60"/>
      <c r="AP527" s="60"/>
      <c r="AQ527" s="61"/>
      <c r="AR527" s="63"/>
      <c r="AS527" s="60"/>
      <c r="AT527" s="60"/>
      <c r="AU527" s="59"/>
      <c r="AV527" s="59"/>
    </row>
    <row r="528" spans="1:48" ht="13.5" customHeight="1" x14ac:dyDescent="0.25">
      <c r="A528" s="59"/>
      <c r="B528" s="59"/>
      <c r="C528" s="56"/>
      <c r="D528" s="56"/>
      <c r="E528" s="56"/>
      <c r="F528" s="53"/>
      <c r="G528" s="53"/>
      <c r="H528" s="53"/>
      <c r="I528" s="53"/>
      <c r="J528" s="53"/>
      <c r="K528" s="53"/>
      <c r="L528" s="60"/>
      <c r="M528" s="60"/>
      <c r="N528" s="60"/>
      <c r="O528" s="60"/>
      <c r="P528" s="60"/>
      <c r="Q528" s="56"/>
      <c r="R528" s="56"/>
      <c r="S528" s="56"/>
      <c r="T528" s="56"/>
      <c r="U528" s="60"/>
      <c r="V528" s="60"/>
      <c r="W528" s="60"/>
      <c r="X528" s="61"/>
      <c r="Y528" s="61"/>
      <c r="Z528" s="60"/>
      <c r="AA528" s="60"/>
      <c r="AB528" s="60"/>
      <c r="AC528" s="60"/>
      <c r="AD528" s="62"/>
      <c r="AE528" s="60"/>
      <c r="AF528" s="60"/>
      <c r="AG528" s="60"/>
      <c r="AH528" s="60"/>
      <c r="AI528" s="61"/>
      <c r="AJ528" s="63"/>
      <c r="AK528" s="60"/>
      <c r="AL528" s="61"/>
      <c r="AM528" s="63"/>
      <c r="AN528" s="60"/>
      <c r="AO528" s="60"/>
      <c r="AP528" s="60"/>
      <c r="AQ528" s="61"/>
      <c r="AR528" s="63"/>
      <c r="AS528" s="60"/>
      <c r="AT528" s="60"/>
      <c r="AU528" s="59"/>
      <c r="AV528" s="59"/>
    </row>
    <row r="529" spans="1:48" ht="13.5" customHeight="1" x14ac:dyDescent="0.25">
      <c r="A529" s="59"/>
      <c r="B529" s="59"/>
      <c r="C529" s="56"/>
      <c r="D529" s="56"/>
      <c r="E529" s="56"/>
      <c r="F529" s="53"/>
      <c r="G529" s="53"/>
      <c r="H529" s="53"/>
      <c r="I529" s="53"/>
      <c r="J529" s="53"/>
      <c r="K529" s="53"/>
      <c r="L529" s="60"/>
      <c r="M529" s="60"/>
      <c r="N529" s="60"/>
      <c r="O529" s="60"/>
      <c r="P529" s="60"/>
      <c r="Q529" s="56"/>
      <c r="R529" s="56"/>
      <c r="S529" s="56"/>
      <c r="T529" s="56"/>
      <c r="U529" s="60"/>
      <c r="V529" s="60"/>
      <c r="W529" s="60"/>
      <c r="X529" s="61"/>
      <c r="Y529" s="61"/>
      <c r="Z529" s="60"/>
      <c r="AA529" s="60"/>
      <c r="AB529" s="60"/>
      <c r="AC529" s="60"/>
      <c r="AD529" s="62"/>
      <c r="AE529" s="60"/>
      <c r="AF529" s="60"/>
      <c r="AG529" s="60"/>
      <c r="AH529" s="60"/>
      <c r="AI529" s="61"/>
      <c r="AJ529" s="63"/>
      <c r="AK529" s="60"/>
      <c r="AL529" s="61"/>
      <c r="AM529" s="63"/>
      <c r="AN529" s="60"/>
      <c r="AO529" s="60"/>
      <c r="AP529" s="60"/>
      <c r="AQ529" s="61"/>
      <c r="AR529" s="63"/>
      <c r="AS529" s="60"/>
      <c r="AT529" s="60"/>
      <c r="AU529" s="59"/>
      <c r="AV529" s="59"/>
    </row>
    <row r="530" spans="1:48" ht="13.5" customHeight="1" x14ac:dyDescent="0.25">
      <c r="A530" s="59"/>
      <c r="B530" s="59"/>
      <c r="C530" s="56"/>
      <c r="D530" s="56"/>
      <c r="E530" s="56"/>
      <c r="F530" s="53"/>
      <c r="G530" s="53"/>
      <c r="H530" s="53"/>
      <c r="I530" s="53"/>
      <c r="J530" s="53"/>
      <c r="K530" s="53"/>
      <c r="L530" s="60"/>
      <c r="M530" s="60"/>
      <c r="N530" s="60"/>
      <c r="O530" s="60"/>
      <c r="P530" s="60"/>
      <c r="Q530" s="56"/>
      <c r="R530" s="56"/>
      <c r="S530" s="56"/>
      <c r="T530" s="56"/>
      <c r="U530" s="60"/>
      <c r="V530" s="60"/>
      <c r="W530" s="60"/>
      <c r="X530" s="61"/>
      <c r="Y530" s="61"/>
      <c r="Z530" s="60"/>
      <c r="AA530" s="60"/>
      <c r="AB530" s="60"/>
      <c r="AC530" s="60"/>
      <c r="AD530" s="62"/>
      <c r="AE530" s="60"/>
      <c r="AF530" s="60"/>
      <c r="AG530" s="60"/>
      <c r="AH530" s="60"/>
      <c r="AI530" s="61"/>
      <c r="AJ530" s="63"/>
      <c r="AK530" s="60"/>
      <c r="AL530" s="61"/>
      <c r="AM530" s="63"/>
      <c r="AN530" s="60"/>
      <c r="AO530" s="60"/>
      <c r="AP530" s="60"/>
      <c r="AQ530" s="61"/>
      <c r="AR530" s="63"/>
      <c r="AS530" s="60"/>
      <c r="AT530" s="60"/>
      <c r="AU530" s="59"/>
      <c r="AV530" s="59"/>
    </row>
    <row r="531" spans="1:48" ht="13.5" customHeight="1" x14ac:dyDescent="0.25">
      <c r="A531" s="59"/>
      <c r="B531" s="59"/>
      <c r="C531" s="56"/>
      <c r="D531" s="56"/>
      <c r="E531" s="56"/>
      <c r="F531" s="53"/>
      <c r="G531" s="53"/>
      <c r="H531" s="53"/>
      <c r="I531" s="53"/>
      <c r="J531" s="53"/>
      <c r="K531" s="53"/>
      <c r="L531" s="60"/>
      <c r="M531" s="60"/>
      <c r="N531" s="60"/>
      <c r="O531" s="60"/>
      <c r="P531" s="60"/>
      <c r="Q531" s="56"/>
      <c r="R531" s="56"/>
      <c r="S531" s="56"/>
      <c r="T531" s="56"/>
      <c r="U531" s="60"/>
      <c r="V531" s="60"/>
      <c r="W531" s="60"/>
      <c r="X531" s="61"/>
      <c r="Y531" s="61"/>
      <c r="Z531" s="60"/>
      <c r="AA531" s="60"/>
      <c r="AB531" s="60"/>
      <c r="AC531" s="60"/>
      <c r="AD531" s="62"/>
      <c r="AE531" s="60"/>
      <c r="AF531" s="60"/>
      <c r="AG531" s="60"/>
      <c r="AH531" s="60"/>
      <c r="AI531" s="61"/>
      <c r="AJ531" s="63"/>
      <c r="AK531" s="60"/>
      <c r="AL531" s="61"/>
      <c r="AM531" s="63"/>
      <c r="AN531" s="60"/>
      <c r="AO531" s="60"/>
      <c r="AP531" s="60"/>
      <c r="AQ531" s="61"/>
      <c r="AR531" s="63"/>
      <c r="AS531" s="60"/>
      <c r="AT531" s="60"/>
      <c r="AU531" s="59"/>
      <c r="AV531" s="59"/>
    </row>
    <row r="532" spans="1:48" ht="13.5" customHeight="1" x14ac:dyDescent="0.25">
      <c r="A532" s="59"/>
      <c r="B532" s="59"/>
      <c r="C532" s="56"/>
      <c r="D532" s="56"/>
      <c r="E532" s="56"/>
      <c r="F532" s="53"/>
      <c r="G532" s="53"/>
      <c r="H532" s="53"/>
      <c r="I532" s="53"/>
      <c r="J532" s="53"/>
      <c r="K532" s="53"/>
      <c r="L532" s="60"/>
      <c r="M532" s="60"/>
      <c r="N532" s="60"/>
      <c r="O532" s="60"/>
      <c r="P532" s="60"/>
      <c r="Q532" s="56"/>
      <c r="R532" s="56"/>
      <c r="S532" s="56"/>
      <c r="T532" s="56"/>
      <c r="U532" s="60"/>
      <c r="V532" s="60"/>
      <c r="W532" s="60"/>
      <c r="X532" s="61"/>
      <c r="Y532" s="61"/>
      <c r="Z532" s="60"/>
      <c r="AA532" s="60"/>
      <c r="AB532" s="60"/>
      <c r="AC532" s="60"/>
      <c r="AD532" s="62"/>
      <c r="AE532" s="60"/>
      <c r="AF532" s="60"/>
      <c r="AG532" s="60"/>
      <c r="AH532" s="60"/>
      <c r="AI532" s="61"/>
      <c r="AJ532" s="63"/>
      <c r="AK532" s="60"/>
      <c r="AL532" s="61"/>
      <c r="AM532" s="63"/>
      <c r="AN532" s="60"/>
      <c r="AO532" s="60"/>
      <c r="AP532" s="60"/>
      <c r="AQ532" s="61"/>
      <c r="AR532" s="63"/>
      <c r="AS532" s="60"/>
      <c r="AT532" s="60"/>
      <c r="AU532" s="59"/>
      <c r="AV532" s="59"/>
    </row>
    <row r="533" spans="1:48" ht="13.5" customHeight="1" x14ac:dyDescent="0.25">
      <c r="A533" s="59"/>
      <c r="B533" s="59"/>
      <c r="C533" s="56"/>
      <c r="D533" s="56"/>
      <c r="E533" s="56"/>
      <c r="F533" s="53"/>
      <c r="G533" s="53"/>
      <c r="H533" s="53"/>
      <c r="I533" s="53"/>
      <c r="J533" s="53"/>
      <c r="K533" s="53"/>
      <c r="L533" s="60"/>
      <c r="M533" s="60"/>
      <c r="N533" s="60"/>
      <c r="O533" s="60"/>
      <c r="P533" s="60"/>
      <c r="Q533" s="56"/>
      <c r="R533" s="56"/>
      <c r="S533" s="56"/>
      <c r="T533" s="56"/>
      <c r="U533" s="60"/>
      <c r="V533" s="60"/>
      <c r="W533" s="60"/>
      <c r="X533" s="61"/>
      <c r="Y533" s="61"/>
      <c r="Z533" s="60"/>
      <c r="AA533" s="60"/>
      <c r="AB533" s="60"/>
      <c r="AC533" s="60"/>
      <c r="AD533" s="62"/>
      <c r="AE533" s="60"/>
      <c r="AF533" s="60"/>
      <c r="AG533" s="60"/>
      <c r="AH533" s="60"/>
      <c r="AI533" s="61"/>
      <c r="AJ533" s="63"/>
      <c r="AK533" s="60"/>
      <c r="AL533" s="61"/>
      <c r="AM533" s="63"/>
      <c r="AN533" s="60"/>
      <c r="AO533" s="60"/>
      <c r="AP533" s="60"/>
      <c r="AQ533" s="61"/>
      <c r="AR533" s="63"/>
      <c r="AS533" s="60"/>
      <c r="AT533" s="60"/>
      <c r="AU533" s="59"/>
      <c r="AV533" s="59"/>
    </row>
    <row r="534" spans="1:48" ht="13.5" customHeight="1" x14ac:dyDescent="0.25">
      <c r="A534" s="59"/>
      <c r="B534" s="59"/>
      <c r="C534" s="56"/>
      <c r="D534" s="56"/>
      <c r="E534" s="56"/>
      <c r="F534" s="53"/>
      <c r="G534" s="53"/>
      <c r="H534" s="53"/>
      <c r="I534" s="53"/>
      <c r="J534" s="53"/>
      <c r="K534" s="53"/>
      <c r="L534" s="60"/>
      <c r="M534" s="60"/>
      <c r="N534" s="60"/>
      <c r="O534" s="60"/>
      <c r="P534" s="60"/>
      <c r="Q534" s="56"/>
      <c r="R534" s="56"/>
      <c r="S534" s="56"/>
      <c r="T534" s="56"/>
      <c r="U534" s="60"/>
      <c r="V534" s="60"/>
      <c r="W534" s="60"/>
      <c r="X534" s="61"/>
      <c r="Y534" s="61"/>
      <c r="Z534" s="60"/>
      <c r="AA534" s="60"/>
      <c r="AB534" s="60"/>
      <c r="AC534" s="60"/>
      <c r="AD534" s="62"/>
      <c r="AE534" s="60"/>
      <c r="AF534" s="60"/>
      <c r="AG534" s="60"/>
      <c r="AH534" s="60"/>
      <c r="AI534" s="61"/>
      <c r="AJ534" s="63"/>
      <c r="AK534" s="60"/>
      <c r="AL534" s="61"/>
      <c r="AM534" s="63"/>
      <c r="AN534" s="60"/>
      <c r="AO534" s="60"/>
      <c r="AP534" s="60"/>
      <c r="AQ534" s="61"/>
      <c r="AR534" s="63"/>
      <c r="AS534" s="60"/>
      <c r="AT534" s="60"/>
      <c r="AU534" s="59"/>
      <c r="AV534" s="59"/>
    </row>
    <row r="535" spans="1:48" ht="13.5" customHeight="1" x14ac:dyDescent="0.25">
      <c r="A535" s="59"/>
      <c r="B535" s="59"/>
      <c r="C535" s="56"/>
      <c r="D535" s="56"/>
      <c r="E535" s="56"/>
      <c r="F535" s="53"/>
      <c r="G535" s="53"/>
      <c r="H535" s="53"/>
      <c r="I535" s="53"/>
      <c r="J535" s="53"/>
      <c r="K535" s="53"/>
      <c r="L535" s="60"/>
      <c r="M535" s="60"/>
      <c r="N535" s="60"/>
      <c r="O535" s="60"/>
      <c r="P535" s="60"/>
      <c r="Q535" s="56"/>
      <c r="R535" s="56"/>
      <c r="S535" s="56"/>
      <c r="T535" s="56"/>
      <c r="U535" s="60"/>
      <c r="V535" s="60"/>
      <c r="W535" s="60"/>
      <c r="X535" s="61"/>
      <c r="Y535" s="61"/>
      <c r="Z535" s="60"/>
      <c r="AA535" s="60"/>
      <c r="AB535" s="60"/>
      <c r="AC535" s="60"/>
      <c r="AD535" s="62"/>
      <c r="AE535" s="60"/>
      <c r="AF535" s="60"/>
      <c r="AG535" s="60"/>
      <c r="AH535" s="60"/>
      <c r="AI535" s="61"/>
      <c r="AJ535" s="63"/>
      <c r="AK535" s="60"/>
      <c r="AL535" s="61"/>
      <c r="AM535" s="63"/>
      <c r="AN535" s="60"/>
      <c r="AO535" s="60"/>
      <c r="AP535" s="60"/>
      <c r="AQ535" s="61"/>
      <c r="AR535" s="63"/>
      <c r="AS535" s="60"/>
      <c r="AT535" s="60"/>
      <c r="AU535" s="59"/>
      <c r="AV535" s="59"/>
    </row>
    <row r="536" spans="1:48" ht="13.5" customHeight="1" x14ac:dyDescent="0.25">
      <c r="A536" s="59"/>
      <c r="B536" s="59"/>
      <c r="C536" s="56"/>
      <c r="D536" s="56"/>
      <c r="E536" s="56"/>
      <c r="F536" s="53"/>
      <c r="G536" s="53"/>
      <c r="H536" s="53"/>
      <c r="I536" s="53"/>
      <c r="J536" s="53"/>
      <c r="K536" s="53"/>
      <c r="L536" s="60"/>
      <c r="M536" s="60"/>
      <c r="N536" s="60"/>
      <c r="O536" s="60"/>
      <c r="P536" s="60"/>
      <c r="Q536" s="56"/>
      <c r="R536" s="56"/>
      <c r="S536" s="56"/>
      <c r="T536" s="56"/>
      <c r="U536" s="60"/>
      <c r="V536" s="60"/>
      <c r="W536" s="60"/>
      <c r="X536" s="61"/>
      <c r="Y536" s="61"/>
      <c r="Z536" s="60"/>
      <c r="AA536" s="60"/>
      <c r="AB536" s="60"/>
      <c r="AC536" s="60"/>
      <c r="AD536" s="62"/>
      <c r="AE536" s="60"/>
      <c r="AF536" s="60"/>
      <c r="AG536" s="60"/>
      <c r="AH536" s="60"/>
      <c r="AI536" s="61"/>
      <c r="AJ536" s="63"/>
      <c r="AK536" s="60"/>
      <c r="AL536" s="61"/>
      <c r="AM536" s="63"/>
      <c r="AN536" s="60"/>
      <c r="AO536" s="60"/>
      <c r="AP536" s="60"/>
      <c r="AQ536" s="61"/>
      <c r="AR536" s="63"/>
      <c r="AS536" s="60"/>
      <c r="AT536" s="60"/>
      <c r="AU536" s="59"/>
      <c r="AV536" s="59"/>
    </row>
    <row r="537" spans="1:48" ht="13.5" customHeight="1" x14ac:dyDescent="0.25">
      <c r="A537" s="59"/>
      <c r="B537" s="59"/>
      <c r="C537" s="56"/>
      <c r="D537" s="56"/>
      <c r="E537" s="56"/>
      <c r="F537" s="53"/>
      <c r="G537" s="53"/>
      <c r="H537" s="53"/>
      <c r="I537" s="53"/>
      <c r="J537" s="53"/>
      <c r="K537" s="53"/>
      <c r="L537" s="60"/>
      <c r="M537" s="60"/>
      <c r="N537" s="60"/>
      <c r="O537" s="60"/>
      <c r="P537" s="60"/>
      <c r="Q537" s="56"/>
      <c r="R537" s="56"/>
      <c r="S537" s="56"/>
      <c r="T537" s="56"/>
      <c r="U537" s="60"/>
      <c r="V537" s="60"/>
      <c r="W537" s="60"/>
      <c r="X537" s="61"/>
      <c r="Y537" s="61"/>
      <c r="Z537" s="60"/>
      <c r="AA537" s="60"/>
      <c r="AB537" s="60"/>
      <c r="AC537" s="60"/>
      <c r="AD537" s="62"/>
      <c r="AE537" s="60"/>
      <c r="AF537" s="60"/>
      <c r="AG537" s="60"/>
      <c r="AH537" s="60"/>
      <c r="AI537" s="61"/>
      <c r="AJ537" s="63"/>
      <c r="AK537" s="60"/>
      <c r="AL537" s="61"/>
      <c r="AM537" s="63"/>
      <c r="AN537" s="60"/>
      <c r="AO537" s="60"/>
      <c r="AP537" s="60"/>
      <c r="AQ537" s="61"/>
      <c r="AR537" s="63"/>
      <c r="AS537" s="60"/>
      <c r="AT537" s="60"/>
      <c r="AU537" s="59"/>
      <c r="AV537" s="59"/>
    </row>
    <row r="538" spans="1:48" ht="13.5" customHeight="1" x14ac:dyDescent="0.25">
      <c r="A538" s="59"/>
      <c r="B538" s="59"/>
      <c r="C538" s="56"/>
      <c r="D538" s="56"/>
      <c r="E538" s="56"/>
      <c r="F538" s="53"/>
      <c r="G538" s="53"/>
      <c r="H538" s="53"/>
      <c r="I538" s="53"/>
      <c r="J538" s="53"/>
      <c r="K538" s="53"/>
      <c r="L538" s="60"/>
      <c r="M538" s="60"/>
      <c r="N538" s="60"/>
      <c r="O538" s="60"/>
      <c r="P538" s="60"/>
      <c r="Q538" s="56"/>
      <c r="R538" s="56"/>
      <c r="S538" s="56"/>
      <c r="T538" s="56"/>
      <c r="U538" s="60"/>
      <c r="V538" s="60"/>
      <c r="W538" s="60"/>
      <c r="X538" s="61"/>
      <c r="Y538" s="61"/>
      <c r="Z538" s="60"/>
      <c r="AA538" s="60"/>
      <c r="AB538" s="60"/>
      <c r="AC538" s="60"/>
      <c r="AD538" s="62"/>
      <c r="AE538" s="60"/>
      <c r="AF538" s="60"/>
      <c r="AG538" s="60"/>
      <c r="AH538" s="60"/>
      <c r="AI538" s="61"/>
      <c r="AJ538" s="63"/>
      <c r="AK538" s="60"/>
      <c r="AL538" s="61"/>
      <c r="AM538" s="63"/>
      <c r="AN538" s="60"/>
      <c r="AO538" s="60"/>
      <c r="AP538" s="60"/>
      <c r="AQ538" s="61"/>
      <c r="AR538" s="63"/>
      <c r="AS538" s="60"/>
      <c r="AT538" s="60"/>
      <c r="AU538" s="59"/>
      <c r="AV538" s="59"/>
    </row>
    <row r="539" spans="1:48" ht="13.5" customHeight="1" x14ac:dyDescent="0.25">
      <c r="A539" s="59"/>
      <c r="B539" s="59"/>
      <c r="C539" s="56"/>
      <c r="D539" s="56"/>
      <c r="E539" s="56"/>
      <c r="F539" s="53"/>
      <c r="G539" s="53"/>
      <c r="H539" s="53"/>
      <c r="I539" s="53"/>
      <c r="J539" s="53"/>
      <c r="K539" s="53"/>
      <c r="L539" s="60"/>
      <c r="M539" s="60"/>
      <c r="N539" s="60"/>
      <c r="O539" s="60"/>
      <c r="P539" s="60"/>
      <c r="Q539" s="56"/>
      <c r="R539" s="56"/>
      <c r="S539" s="56"/>
      <c r="T539" s="56"/>
      <c r="U539" s="60"/>
      <c r="V539" s="60"/>
      <c r="W539" s="60"/>
      <c r="X539" s="61"/>
      <c r="Y539" s="61"/>
      <c r="Z539" s="60"/>
      <c r="AA539" s="60"/>
      <c r="AB539" s="60"/>
      <c r="AC539" s="60"/>
      <c r="AD539" s="62"/>
      <c r="AE539" s="60"/>
      <c r="AF539" s="60"/>
      <c r="AG539" s="60"/>
      <c r="AH539" s="60"/>
      <c r="AI539" s="61"/>
      <c r="AJ539" s="63"/>
      <c r="AK539" s="60"/>
      <c r="AL539" s="61"/>
      <c r="AM539" s="63"/>
      <c r="AN539" s="60"/>
      <c r="AO539" s="60"/>
      <c r="AP539" s="60"/>
      <c r="AQ539" s="61"/>
      <c r="AR539" s="63"/>
      <c r="AS539" s="60"/>
      <c r="AT539" s="60"/>
      <c r="AU539" s="59"/>
      <c r="AV539" s="59"/>
    </row>
    <row r="540" spans="1:48" ht="13.5" customHeight="1" x14ac:dyDescent="0.25">
      <c r="A540" s="59"/>
      <c r="B540" s="59"/>
      <c r="C540" s="56"/>
      <c r="D540" s="56"/>
      <c r="E540" s="56"/>
      <c r="F540" s="53"/>
      <c r="G540" s="53"/>
      <c r="H540" s="53"/>
      <c r="I540" s="53"/>
      <c r="J540" s="53"/>
      <c r="K540" s="53"/>
      <c r="L540" s="60"/>
      <c r="M540" s="60"/>
      <c r="N540" s="60"/>
      <c r="O540" s="60"/>
      <c r="P540" s="60"/>
      <c r="Q540" s="56"/>
      <c r="R540" s="56"/>
      <c r="S540" s="56"/>
      <c r="T540" s="56"/>
      <c r="U540" s="60"/>
      <c r="V540" s="60"/>
      <c r="W540" s="60"/>
      <c r="X540" s="61"/>
      <c r="Y540" s="61"/>
      <c r="Z540" s="60"/>
      <c r="AA540" s="60"/>
      <c r="AB540" s="60"/>
      <c r="AC540" s="60"/>
      <c r="AD540" s="62"/>
      <c r="AE540" s="60"/>
      <c r="AF540" s="60"/>
      <c r="AG540" s="60"/>
      <c r="AH540" s="60"/>
      <c r="AI540" s="61"/>
      <c r="AJ540" s="63"/>
      <c r="AK540" s="60"/>
      <c r="AL540" s="61"/>
      <c r="AM540" s="63"/>
      <c r="AN540" s="60"/>
      <c r="AO540" s="60"/>
      <c r="AP540" s="60"/>
      <c r="AQ540" s="61"/>
      <c r="AR540" s="63"/>
      <c r="AS540" s="60"/>
      <c r="AT540" s="60"/>
      <c r="AU540" s="59"/>
      <c r="AV540" s="59"/>
    </row>
    <row r="541" spans="1:48" ht="13.5" customHeight="1" x14ac:dyDescent="0.25">
      <c r="A541" s="59"/>
      <c r="B541" s="59"/>
      <c r="C541" s="56"/>
      <c r="D541" s="56"/>
      <c r="E541" s="56"/>
      <c r="F541" s="53"/>
      <c r="G541" s="53"/>
      <c r="H541" s="53"/>
      <c r="I541" s="53"/>
      <c r="J541" s="53"/>
      <c r="K541" s="53"/>
      <c r="L541" s="60"/>
      <c r="M541" s="60"/>
      <c r="N541" s="60"/>
      <c r="O541" s="60"/>
      <c r="P541" s="60"/>
      <c r="Q541" s="56"/>
      <c r="R541" s="56"/>
      <c r="S541" s="56"/>
      <c r="T541" s="56"/>
      <c r="U541" s="60"/>
      <c r="V541" s="60"/>
      <c r="W541" s="60"/>
      <c r="X541" s="61"/>
      <c r="Y541" s="61"/>
      <c r="Z541" s="60"/>
      <c r="AA541" s="60"/>
      <c r="AB541" s="60"/>
      <c r="AC541" s="60"/>
      <c r="AD541" s="62"/>
      <c r="AE541" s="60"/>
      <c r="AF541" s="60"/>
      <c r="AG541" s="60"/>
      <c r="AH541" s="60"/>
      <c r="AI541" s="61"/>
      <c r="AJ541" s="63"/>
      <c r="AK541" s="60"/>
      <c r="AL541" s="61"/>
      <c r="AM541" s="63"/>
      <c r="AN541" s="60"/>
      <c r="AO541" s="60"/>
      <c r="AP541" s="60"/>
      <c r="AQ541" s="61"/>
      <c r="AR541" s="63"/>
      <c r="AS541" s="60"/>
      <c r="AT541" s="60"/>
      <c r="AU541" s="59"/>
      <c r="AV541" s="59"/>
    </row>
    <row r="542" spans="1:48" ht="13.5" customHeight="1" x14ac:dyDescent="0.25">
      <c r="A542" s="59"/>
      <c r="B542" s="59"/>
      <c r="C542" s="56"/>
      <c r="D542" s="56"/>
      <c r="E542" s="56"/>
      <c r="F542" s="53"/>
      <c r="G542" s="53"/>
      <c r="H542" s="53"/>
      <c r="I542" s="53"/>
      <c r="J542" s="53"/>
      <c r="K542" s="53"/>
      <c r="L542" s="60"/>
      <c r="M542" s="60"/>
      <c r="N542" s="60"/>
      <c r="O542" s="60"/>
      <c r="P542" s="60"/>
      <c r="Q542" s="56"/>
      <c r="R542" s="56"/>
      <c r="S542" s="56"/>
      <c r="T542" s="56"/>
      <c r="U542" s="60"/>
      <c r="V542" s="60"/>
      <c r="W542" s="60"/>
      <c r="X542" s="61"/>
      <c r="Y542" s="61"/>
      <c r="Z542" s="60"/>
      <c r="AA542" s="60"/>
      <c r="AB542" s="60"/>
      <c r="AC542" s="60"/>
      <c r="AD542" s="62"/>
      <c r="AE542" s="60"/>
      <c r="AF542" s="60"/>
      <c r="AG542" s="60"/>
      <c r="AH542" s="60"/>
      <c r="AI542" s="61"/>
      <c r="AJ542" s="63"/>
      <c r="AK542" s="60"/>
      <c r="AL542" s="61"/>
      <c r="AM542" s="63"/>
      <c r="AN542" s="60"/>
      <c r="AO542" s="60"/>
      <c r="AP542" s="60"/>
      <c r="AQ542" s="61"/>
      <c r="AR542" s="63"/>
      <c r="AS542" s="60"/>
      <c r="AT542" s="60"/>
      <c r="AU542" s="59"/>
      <c r="AV542" s="59"/>
    </row>
    <row r="543" spans="1:48" ht="13.5" customHeight="1" x14ac:dyDescent="0.25">
      <c r="A543" s="59"/>
      <c r="B543" s="59"/>
      <c r="C543" s="56"/>
      <c r="D543" s="56"/>
      <c r="E543" s="56"/>
      <c r="F543" s="53"/>
      <c r="G543" s="53"/>
      <c r="H543" s="53"/>
      <c r="I543" s="53"/>
      <c r="J543" s="53"/>
      <c r="K543" s="53"/>
      <c r="L543" s="60"/>
      <c r="M543" s="60"/>
      <c r="N543" s="60"/>
      <c r="O543" s="60"/>
      <c r="P543" s="60"/>
      <c r="Q543" s="56"/>
      <c r="R543" s="56"/>
      <c r="S543" s="56"/>
      <c r="T543" s="56"/>
      <c r="U543" s="60"/>
      <c r="V543" s="60"/>
      <c r="W543" s="60"/>
      <c r="X543" s="61"/>
      <c r="Y543" s="61"/>
      <c r="Z543" s="60"/>
      <c r="AA543" s="60"/>
      <c r="AB543" s="60"/>
      <c r="AC543" s="60"/>
      <c r="AD543" s="62"/>
      <c r="AE543" s="60"/>
      <c r="AF543" s="60"/>
      <c r="AG543" s="60"/>
      <c r="AH543" s="60"/>
      <c r="AI543" s="61"/>
      <c r="AJ543" s="63"/>
      <c r="AK543" s="60"/>
      <c r="AL543" s="61"/>
      <c r="AM543" s="63"/>
      <c r="AN543" s="60"/>
      <c r="AO543" s="60"/>
      <c r="AP543" s="60"/>
      <c r="AQ543" s="61"/>
      <c r="AR543" s="63"/>
      <c r="AS543" s="60"/>
      <c r="AT543" s="60"/>
      <c r="AU543" s="59"/>
      <c r="AV543" s="59"/>
    </row>
    <row r="544" spans="1:48" ht="13.5" customHeight="1" x14ac:dyDescent="0.25">
      <c r="A544" s="59"/>
      <c r="B544" s="59"/>
      <c r="C544" s="56"/>
      <c r="D544" s="56"/>
      <c r="E544" s="56"/>
      <c r="F544" s="53"/>
      <c r="G544" s="53"/>
      <c r="H544" s="53"/>
      <c r="I544" s="53"/>
      <c r="J544" s="53"/>
      <c r="K544" s="53"/>
      <c r="L544" s="60"/>
      <c r="M544" s="60"/>
      <c r="N544" s="60"/>
      <c r="O544" s="60"/>
      <c r="P544" s="60"/>
      <c r="Q544" s="56"/>
      <c r="R544" s="56"/>
      <c r="S544" s="56"/>
      <c r="T544" s="56"/>
      <c r="U544" s="60"/>
      <c r="V544" s="60"/>
      <c r="W544" s="60"/>
      <c r="X544" s="61"/>
      <c r="Y544" s="61"/>
      <c r="Z544" s="60"/>
      <c r="AA544" s="60"/>
      <c r="AB544" s="60"/>
      <c r="AC544" s="60"/>
      <c r="AD544" s="62"/>
      <c r="AE544" s="60"/>
      <c r="AF544" s="60"/>
      <c r="AG544" s="60"/>
      <c r="AH544" s="60"/>
      <c r="AI544" s="61"/>
      <c r="AJ544" s="63"/>
      <c r="AK544" s="60"/>
      <c r="AL544" s="61"/>
      <c r="AM544" s="63"/>
      <c r="AN544" s="60"/>
      <c r="AO544" s="60"/>
      <c r="AP544" s="60"/>
      <c r="AQ544" s="61"/>
      <c r="AR544" s="63"/>
      <c r="AS544" s="60"/>
      <c r="AT544" s="60"/>
      <c r="AU544" s="59"/>
      <c r="AV544" s="59"/>
    </row>
    <row r="545" spans="1:48" ht="13.5" customHeight="1" x14ac:dyDescent="0.25">
      <c r="A545" s="59"/>
      <c r="B545" s="59"/>
      <c r="C545" s="56"/>
      <c r="D545" s="56"/>
      <c r="E545" s="56"/>
      <c r="F545" s="53"/>
      <c r="G545" s="53"/>
      <c r="H545" s="53"/>
      <c r="I545" s="53"/>
      <c r="J545" s="53"/>
      <c r="K545" s="53"/>
      <c r="L545" s="60"/>
      <c r="M545" s="60"/>
      <c r="N545" s="60"/>
      <c r="O545" s="60"/>
      <c r="P545" s="60"/>
      <c r="Q545" s="56"/>
      <c r="R545" s="56"/>
      <c r="S545" s="56"/>
      <c r="T545" s="56"/>
      <c r="U545" s="60"/>
      <c r="V545" s="60"/>
      <c r="W545" s="60"/>
      <c r="X545" s="61"/>
      <c r="Y545" s="61"/>
      <c r="Z545" s="60"/>
      <c r="AA545" s="60"/>
      <c r="AB545" s="60"/>
      <c r="AC545" s="60"/>
      <c r="AD545" s="62"/>
      <c r="AE545" s="60"/>
      <c r="AF545" s="60"/>
      <c r="AG545" s="60"/>
      <c r="AH545" s="60"/>
      <c r="AI545" s="61"/>
      <c r="AJ545" s="63"/>
      <c r="AK545" s="60"/>
      <c r="AL545" s="61"/>
      <c r="AM545" s="63"/>
      <c r="AN545" s="60"/>
      <c r="AO545" s="60"/>
      <c r="AP545" s="60"/>
      <c r="AQ545" s="61"/>
      <c r="AR545" s="63"/>
      <c r="AS545" s="60"/>
      <c r="AT545" s="60"/>
      <c r="AU545" s="59"/>
      <c r="AV545" s="59"/>
    </row>
    <row r="546" spans="1:48" ht="13.5" customHeight="1" x14ac:dyDescent="0.25">
      <c r="A546" s="59"/>
      <c r="B546" s="59"/>
      <c r="C546" s="56"/>
      <c r="D546" s="56"/>
      <c r="E546" s="56"/>
      <c r="F546" s="53"/>
      <c r="G546" s="53"/>
      <c r="H546" s="53"/>
      <c r="I546" s="53"/>
      <c r="J546" s="53"/>
      <c r="K546" s="53"/>
      <c r="L546" s="60"/>
      <c r="M546" s="60"/>
      <c r="N546" s="60"/>
      <c r="O546" s="60"/>
      <c r="P546" s="60"/>
      <c r="Q546" s="56"/>
      <c r="R546" s="56"/>
      <c r="S546" s="56"/>
      <c r="T546" s="56"/>
      <c r="U546" s="60"/>
      <c r="V546" s="60"/>
      <c r="W546" s="60"/>
      <c r="X546" s="61"/>
      <c r="Y546" s="61"/>
      <c r="Z546" s="60"/>
      <c r="AA546" s="60"/>
      <c r="AB546" s="60"/>
      <c r="AC546" s="60"/>
      <c r="AD546" s="62"/>
      <c r="AE546" s="60"/>
      <c r="AF546" s="60"/>
      <c r="AG546" s="60"/>
      <c r="AH546" s="60"/>
      <c r="AI546" s="61"/>
      <c r="AJ546" s="63"/>
      <c r="AK546" s="60"/>
      <c r="AL546" s="61"/>
      <c r="AM546" s="63"/>
      <c r="AN546" s="60"/>
      <c r="AO546" s="60"/>
      <c r="AP546" s="60"/>
      <c r="AQ546" s="61"/>
      <c r="AR546" s="63"/>
      <c r="AS546" s="60"/>
      <c r="AT546" s="60"/>
      <c r="AU546" s="59"/>
      <c r="AV546" s="59"/>
    </row>
    <row r="547" spans="1:48" ht="13.5" customHeight="1" x14ac:dyDescent="0.25">
      <c r="A547" s="59"/>
      <c r="B547" s="59"/>
      <c r="C547" s="56"/>
      <c r="D547" s="56"/>
      <c r="E547" s="56"/>
      <c r="F547" s="53"/>
      <c r="G547" s="53"/>
      <c r="H547" s="53"/>
      <c r="I547" s="53"/>
      <c r="J547" s="53"/>
      <c r="K547" s="53"/>
      <c r="L547" s="60"/>
      <c r="M547" s="60"/>
      <c r="N547" s="60"/>
      <c r="O547" s="60"/>
      <c r="P547" s="60"/>
      <c r="Q547" s="56"/>
      <c r="R547" s="56"/>
      <c r="S547" s="56"/>
      <c r="T547" s="56"/>
      <c r="U547" s="60"/>
      <c r="V547" s="60"/>
      <c r="W547" s="60"/>
      <c r="X547" s="61"/>
      <c r="Y547" s="61"/>
      <c r="Z547" s="60"/>
      <c r="AA547" s="60"/>
      <c r="AB547" s="60"/>
      <c r="AC547" s="60"/>
      <c r="AD547" s="62"/>
      <c r="AE547" s="60"/>
      <c r="AF547" s="60"/>
      <c r="AG547" s="60"/>
      <c r="AH547" s="60"/>
      <c r="AI547" s="61"/>
      <c r="AJ547" s="63"/>
      <c r="AK547" s="60"/>
      <c r="AL547" s="61"/>
      <c r="AM547" s="63"/>
      <c r="AN547" s="60"/>
      <c r="AO547" s="60"/>
      <c r="AP547" s="60"/>
      <c r="AQ547" s="61"/>
      <c r="AR547" s="63"/>
      <c r="AS547" s="60"/>
      <c r="AT547" s="60"/>
      <c r="AU547" s="59"/>
      <c r="AV547" s="59"/>
    </row>
    <row r="548" spans="1:48" ht="13.5" customHeight="1" x14ac:dyDescent="0.25">
      <c r="A548" s="59"/>
      <c r="B548" s="59"/>
      <c r="C548" s="56"/>
      <c r="D548" s="56"/>
      <c r="E548" s="56"/>
      <c r="F548" s="53"/>
      <c r="G548" s="53"/>
      <c r="H548" s="53"/>
      <c r="I548" s="53"/>
      <c r="J548" s="53"/>
      <c r="K548" s="53"/>
      <c r="L548" s="60"/>
      <c r="M548" s="60"/>
      <c r="N548" s="60"/>
      <c r="O548" s="60"/>
      <c r="P548" s="60"/>
      <c r="Q548" s="56"/>
      <c r="R548" s="56"/>
      <c r="S548" s="56"/>
      <c r="T548" s="56"/>
      <c r="U548" s="60"/>
      <c r="V548" s="60"/>
      <c r="W548" s="60"/>
      <c r="X548" s="61"/>
      <c r="Y548" s="61"/>
      <c r="Z548" s="60"/>
      <c r="AA548" s="60"/>
      <c r="AB548" s="60"/>
      <c r="AC548" s="60"/>
      <c r="AD548" s="62"/>
      <c r="AE548" s="60"/>
      <c r="AF548" s="60"/>
      <c r="AG548" s="60"/>
      <c r="AH548" s="60"/>
      <c r="AI548" s="61"/>
      <c r="AJ548" s="63"/>
      <c r="AK548" s="60"/>
      <c r="AL548" s="61"/>
      <c r="AM548" s="63"/>
      <c r="AN548" s="60"/>
      <c r="AO548" s="60"/>
      <c r="AP548" s="60"/>
      <c r="AQ548" s="61"/>
      <c r="AR548" s="63"/>
      <c r="AS548" s="60"/>
      <c r="AT548" s="60"/>
      <c r="AU548" s="59"/>
      <c r="AV548" s="59"/>
    </row>
    <row r="549" spans="1:48" ht="13.5" customHeight="1" x14ac:dyDescent="0.25">
      <c r="A549" s="59"/>
      <c r="B549" s="59"/>
      <c r="C549" s="56"/>
      <c r="D549" s="56"/>
      <c r="E549" s="56"/>
      <c r="F549" s="53"/>
      <c r="G549" s="53"/>
      <c r="H549" s="53"/>
      <c r="I549" s="53"/>
      <c r="J549" s="53"/>
      <c r="K549" s="53"/>
      <c r="L549" s="60"/>
      <c r="M549" s="60"/>
      <c r="N549" s="60"/>
      <c r="O549" s="60"/>
      <c r="P549" s="60"/>
      <c r="Q549" s="56"/>
      <c r="R549" s="56"/>
      <c r="S549" s="56"/>
      <c r="T549" s="56"/>
      <c r="U549" s="60"/>
      <c r="V549" s="60"/>
      <c r="W549" s="60"/>
      <c r="X549" s="61"/>
      <c r="Y549" s="61"/>
      <c r="Z549" s="60"/>
      <c r="AA549" s="60"/>
      <c r="AB549" s="60"/>
      <c r="AC549" s="60"/>
      <c r="AD549" s="62"/>
      <c r="AE549" s="60"/>
      <c r="AF549" s="60"/>
      <c r="AG549" s="60"/>
      <c r="AH549" s="60"/>
      <c r="AI549" s="61"/>
      <c r="AJ549" s="63"/>
      <c r="AK549" s="60"/>
      <c r="AL549" s="61"/>
      <c r="AM549" s="63"/>
      <c r="AN549" s="60"/>
      <c r="AO549" s="60"/>
      <c r="AP549" s="60"/>
      <c r="AQ549" s="61"/>
      <c r="AR549" s="63"/>
      <c r="AS549" s="60"/>
      <c r="AT549" s="60"/>
      <c r="AU549" s="59"/>
      <c r="AV549" s="59"/>
    </row>
    <row r="550" spans="1:48" ht="13.5" customHeight="1" x14ac:dyDescent="0.25">
      <c r="A550" s="59"/>
      <c r="B550" s="59"/>
      <c r="C550" s="56"/>
      <c r="D550" s="56"/>
      <c r="E550" s="56"/>
      <c r="F550" s="53"/>
      <c r="G550" s="53"/>
      <c r="H550" s="53"/>
      <c r="I550" s="53"/>
      <c r="J550" s="53"/>
      <c r="K550" s="53"/>
      <c r="L550" s="60"/>
      <c r="M550" s="60"/>
      <c r="N550" s="60"/>
      <c r="O550" s="60"/>
      <c r="P550" s="60"/>
      <c r="Q550" s="56"/>
      <c r="R550" s="56"/>
      <c r="S550" s="56"/>
      <c r="T550" s="56"/>
      <c r="U550" s="60"/>
      <c r="V550" s="60"/>
      <c r="W550" s="60"/>
      <c r="X550" s="61"/>
      <c r="Y550" s="61"/>
      <c r="Z550" s="60"/>
      <c r="AA550" s="60"/>
      <c r="AB550" s="60"/>
      <c r="AC550" s="60"/>
      <c r="AD550" s="62"/>
      <c r="AE550" s="60"/>
      <c r="AF550" s="60"/>
      <c r="AG550" s="60"/>
      <c r="AH550" s="60"/>
      <c r="AI550" s="61"/>
      <c r="AJ550" s="63"/>
      <c r="AK550" s="60"/>
      <c r="AL550" s="61"/>
      <c r="AM550" s="63"/>
      <c r="AN550" s="60"/>
      <c r="AO550" s="60"/>
      <c r="AP550" s="60"/>
      <c r="AQ550" s="61"/>
      <c r="AR550" s="63"/>
      <c r="AS550" s="60"/>
      <c r="AT550" s="60"/>
      <c r="AU550" s="59"/>
      <c r="AV550" s="59"/>
    </row>
    <row r="551" spans="1:48" ht="13.5" customHeight="1" x14ac:dyDescent="0.25">
      <c r="A551" s="59"/>
      <c r="B551" s="59"/>
      <c r="C551" s="56"/>
      <c r="D551" s="56"/>
      <c r="E551" s="56"/>
      <c r="F551" s="53"/>
      <c r="G551" s="53"/>
      <c r="H551" s="53"/>
      <c r="I551" s="53"/>
      <c r="J551" s="53"/>
      <c r="K551" s="53"/>
      <c r="L551" s="60"/>
      <c r="M551" s="60"/>
      <c r="N551" s="60"/>
      <c r="O551" s="60"/>
      <c r="P551" s="60"/>
      <c r="Q551" s="56"/>
      <c r="R551" s="56"/>
      <c r="S551" s="56"/>
      <c r="T551" s="56"/>
      <c r="U551" s="60"/>
      <c r="V551" s="60"/>
      <c r="W551" s="60"/>
      <c r="X551" s="61"/>
      <c r="Y551" s="61"/>
      <c r="Z551" s="60"/>
      <c r="AA551" s="60"/>
      <c r="AB551" s="60"/>
      <c r="AC551" s="60"/>
      <c r="AD551" s="62"/>
      <c r="AE551" s="60"/>
      <c r="AF551" s="60"/>
      <c r="AG551" s="60"/>
      <c r="AH551" s="60"/>
      <c r="AI551" s="61"/>
      <c r="AJ551" s="63"/>
      <c r="AK551" s="60"/>
      <c r="AL551" s="61"/>
      <c r="AM551" s="63"/>
      <c r="AN551" s="60"/>
      <c r="AO551" s="60"/>
      <c r="AP551" s="60"/>
      <c r="AQ551" s="61"/>
      <c r="AR551" s="63"/>
      <c r="AS551" s="60"/>
      <c r="AT551" s="60"/>
      <c r="AU551" s="59"/>
      <c r="AV551" s="59"/>
    </row>
    <row r="552" spans="1:48" ht="13.5" customHeight="1" x14ac:dyDescent="0.25">
      <c r="A552" s="59"/>
      <c r="B552" s="59"/>
      <c r="C552" s="56"/>
      <c r="D552" s="56"/>
      <c r="E552" s="56"/>
      <c r="F552" s="53"/>
      <c r="G552" s="53"/>
      <c r="H552" s="53"/>
      <c r="I552" s="53"/>
      <c r="J552" s="53"/>
      <c r="K552" s="53"/>
      <c r="L552" s="60"/>
      <c r="M552" s="60"/>
      <c r="N552" s="60"/>
      <c r="O552" s="60"/>
      <c r="P552" s="60"/>
      <c r="Q552" s="56"/>
      <c r="R552" s="56"/>
      <c r="S552" s="56"/>
      <c r="T552" s="56"/>
      <c r="U552" s="60"/>
      <c r="V552" s="60"/>
      <c r="W552" s="60"/>
      <c r="X552" s="61"/>
      <c r="Y552" s="61"/>
      <c r="Z552" s="60"/>
      <c r="AA552" s="60"/>
      <c r="AB552" s="60"/>
      <c r="AC552" s="60"/>
      <c r="AD552" s="62"/>
      <c r="AE552" s="60"/>
      <c r="AF552" s="60"/>
      <c r="AG552" s="60"/>
      <c r="AH552" s="60"/>
      <c r="AI552" s="61"/>
      <c r="AJ552" s="63"/>
      <c r="AK552" s="60"/>
      <c r="AL552" s="61"/>
      <c r="AM552" s="63"/>
      <c r="AN552" s="60"/>
      <c r="AO552" s="60"/>
      <c r="AP552" s="60"/>
      <c r="AQ552" s="61"/>
      <c r="AR552" s="63"/>
      <c r="AS552" s="60"/>
      <c r="AT552" s="60"/>
      <c r="AU552" s="59"/>
      <c r="AV552" s="59"/>
    </row>
    <row r="553" spans="1:48" ht="13.5" customHeight="1" x14ac:dyDescent="0.25">
      <c r="A553" s="59"/>
      <c r="B553" s="59"/>
      <c r="C553" s="56"/>
      <c r="D553" s="56"/>
      <c r="E553" s="56"/>
      <c r="F553" s="53"/>
      <c r="G553" s="53"/>
      <c r="H553" s="53"/>
      <c r="I553" s="53"/>
      <c r="J553" s="53"/>
      <c r="K553" s="53"/>
      <c r="L553" s="60"/>
      <c r="M553" s="60"/>
      <c r="N553" s="60"/>
      <c r="O553" s="60"/>
      <c r="P553" s="60"/>
      <c r="Q553" s="56"/>
      <c r="R553" s="56"/>
      <c r="S553" s="56"/>
      <c r="T553" s="56"/>
      <c r="U553" s="60"/>
      <c r="V553" s="60"/>
      <c r="W553" s="60"/>
      <c r="X553" s="61"/>
      <c r="Y553" s="61"/>
      <c r="Z553" s="60"/>
      <c r="AA553" s="60"/>
      <c r="AB553" s="60"/>
      <c r="AC553" s="60"/>
      <c r="AD553" s="62"/>
      <c r="AE553" s="60"/>
      <c r="AF553" s="60"/>
      <c r="AG553" s="60"/>
      <c r="AH553" s="60"/>
      <c r="AI553" s="61"/>
      <c r="AJ553" s="63"/>
      <c r="AK553" s="60"/>
      <c r="AL553" s="61"/>
      <c r="AM553" s="63"/>
      <c r="AN553" s="60"/>
      <c r="AO553" s="60"/>
      <c r="AP553" s="60"/>
      <c r="AQ553" s="61"/>
      <c r="AR553" s="63"/>
      <c r="AS553" s="60"/>
      <c r="AT553" s="60"/>
      <c r="AU553" s="59"/>
      <c r="AV553" s="59"/>
    </row>
    <row r="554" spans="1:48" ht="13.5" customHeight="1" x14ac:dyDescent="0.25">
      <c r="A554" s="59"/>
      <c r="B554" s="59"/>
      <c r="C554" s="56"/>
      <c r="D554" s="56"/>
      <c r="E554" s="56"/>
      <c r="F554" s="53"/>
      <c r="G554" s="53"/>
      <c r="H554" s="53"/>
      <c r="I554" s="53"/>
      <c r="J554" s="53"/>
      <c r="K554" s="53"/>
      <c r="L554" s="60"/>
      <c r="M554" s="60"/>
      <c r="N554" s="60"/>
      <c r="O554" s="60"/>
      <c r="P554" s="60"/>
      <c r="Q554" s="56"/>
      <c r="R554" s="56"/>
      <c r="S554" s="56"/>
      <c r="T554" s="56"/>
      <c r="U554" s="60"/>
      <c r="V554" s="60"/>
      <c r="W554" s="60"/>
      <c r="X554" s="61"/>
      <c r="Y554" s="61"/>
      <c r="Z554" s="60"/>
      <c r="AA554" s="60"/>
      <c r="AB554" s="60"/>
      <c r="AC554" s="60"/>
      <c r="AD554" s="62"/>
      <c r="AE554" s="60"/>
      <c r="AF554" s="60"/>
      <c r="AG554" s="60"/>
      <c r="AH554" s="60"/>
      <c r="AI554" s="61"/>
      <c r="AJ554" s="63"/>
      <c r="AK554" s="60"/>
      <c r="AL554" s="61"/>
      <c r="AM554" s="63"/>
      <c r="AN554" s="60"/>
      <c r="AO554" s="60"/>
      <c r="AP554" s="60"/>
      <c r="AQ554" s="61"/>
      <c r="AR554" s="63"/>
      <c r="AS554" s="60"/>
      <c r="AT554" s="60"/>
      <c r="AU554" s="59"/>
      <c r="AV554" s="59"/>
    </row>
    <row r="555" spans="1:48" ht="13.5" customHeight="1" x14ac:dyDescent="0.25">
      <c r="A555" s="59"/>
      <c r="B555" s="59"/>
      <c r="C555" s="56"/>
      <c r="D555" s="56"/>
      <c r="E555" s="56"/>
      <c r="F555" s="53"/>
      <c r="G555" s="53"/>
      <c r="H555" s="53"/>
      <c r="I555" s="53"/>
      <c r="J555" s="53"/>
      <c r="K555" s="53"/>
      <c r="L555" s="60"/>
      <c r="M555" s="60"/>
      <c r="N555" s="60"/>
      <c r="O555" s="60"/>
      <c r="P555" s="60"/>
      <c r="Q555" s="56"/>
      <c r="R555" s="56"/>
      <c r="S555" s="56"/>
      <c r="T555" s="56"/>
      <c r="U555" s="60"/>
      <c r="V555" s="60"/>
      <c r="W555" s="60"/>
      <c r="X555" s="61"/>
      <c r="Y555" s="61"/>
      <c r="Z555" s="60"/>
      <c r="AA555" s="60"/>
      <c r="AB555" s="60"/>
      <c r="AC555" s="60"/>
      <c r="AD555" s="62"/>
      <c r="AE555" s="60"/>
      <c r="AF555" s="60"/>
      <c r="AG555" s="60"/>
      <c r="AH555" s="60"/>
      <c r="AI555" s="61"/>
      <c r="AJ555" s="63"/>
      <c r="AK555" s="60"/>
      <c r="AL555" s="61"/>
      <c r="AM555" s="63"/>
      <c r="AN555" s="60"/>
      <c r="AO555" s="60"/>
      <c r="AP555" s="60"/>
      <c r="AQ555" s="61"/>
      <c r="AR555" s="63"/>
      <c r="AS555" s="60"/>
      <c r="AT555" s="60"/>
      <c r="AU555" s="59"/>
      <c r="AV555" s="59"/>
    </row>
    <row r="556" spans="1:48" ht="13.5" customHeight="1" x14ac:dyDescent="0.25">
      <c r="A556" s="59"/>
      <c r="B556" s="59"/>
      <c r="C556" s="56"/>
      <c r="D556" s="56"/>
      <c r="E556" s="56"/>
      <c r="F556" s="53"/>
      <c r="G556" s="53"/>
      <c r="H556" s="53"/>
      <c r="I556" s="53"/>
      <c r="J556" s="53"/>
      <c r="K556" s="53"/>
      <c r="L556" s="60"/>
      <c r="M556" s="60"/>
      <c r="N556" s="60"/>
      <c r="O556" s="60"/>
      <c r="P556" s="60"/>
      <c r="Q556" s="56"/>
      <c r="R556" s="56"/>
      <c r="S556" s="56"/>
      <c r="T556" s="56"/>
      <c r="U556" s="60"/>
      <c r="V556" s="60"/>
      <c r="W556" s="60"/>
      <c r="X556" s="61"/>
      <c r="Y556" s="61"/>
      <c r="Z556" s="60"/>
      <c r="AA556" s="60"/>
      <c r="AB556" s="60"/>
      <c r="AC556" s="60"/>
      <c r="AD556" s="62"/>
      <c r="AE556" s="60"/>
      <c r="AF556" s="60"/>
      <c r="AG556" s="60"/>
      <c r="AH556" s="60"/>
      <c r="AI556" s="61"/>
      <c r="AJ556" s="63"/>
      <c r="AK556" s="60"/>
      <c r="AL556" s="61"/>
      <c r="AM556" s="63"/>
      <c r="AN556" s="60"/>
      <c r="AO556" s="60"/>
      <c r="AP556" s="60"/>
      <c r="AQ556" s="61"/>
      <c r="AR556" s="63"/>
      <c r="AS556" s="60"/>
      <c r="AT556" s="60"/>
      <c r="AU556" s="59"/>
      <c r="AV556" s="59"/>
    </row>
    <row r="557" spans="1:48" ht="13.5" customHeight="1" x14ac:dyDescent="0.25">
      <c r="A557" s="59"/>
      <c r="B557" s="59"/>
      <c r="C557" s="56"/>
      <c r="D557" s="56"/>
      <c r="E557" s="56"/>
      <c r="F557" s="53"/>
      <c r="G557" s="53"/>
      <c r="H557" s="53"/>
      <c r="I557" s="53"/>
      <c r="J557" s="53"/>
      <c r="K557" s="53"/>
      <c r="L557" s="60"/>
      <c r="M557" s="60"/>
      <c r="N557" s="60"/>
      <c r="O557" s="60"/>
      <c r="P557" s="60"/>
      <c r="Q557" s="56"/>
      <c r="R557" s="56"/>
      <c r="S557" s="56"/>
      <c r="T557" s="56"/>
      <c r="U557" s="60"/>
      <c r="V557" s="60"/>
      <c r="W557" s="60"/>
      <c r="X557" s="61"/>
      <c r="Y557" s="61"/>
      <c r="Z557" s="60"/>
      <c r="AA557" s="60"/>
      <c r="AB557" s="60"/>
      <c r="AC557" s="60"/>
      <c r="AD557" s="62"/>
      <c r="AE557" s="60"/>
      <c r="AF557" s="60"/>
      <c r="AG557" s="60"/>
      <c r="AH557" s="60"/>
      <c r="AI557" s="61"/>
      <c r="AJ557" s="63"/>
      <c r="AK557" s="60"/>
      <c r="AL557" s="61"/>
      <c r="AM557" s="63"/>
      <c r="AN557" s="60"/>
      <c r="AO557" s="60"/>
      <c r="AP557" s="60"/>
      <c r="AQ557" s="61"/>
      <c r="AR557" s="63"/>
      <c r="AS557" s="60"/>
      <c r="AT557" s="60"/>
      <c r="AU557" s="59"/>
      <c r="AV557" s="59"/>
    </row>
    <row r="558" spans="1:48" ht="13.5" customHeight="1" x14ac:dyDescent="0.25">
      <c r="A558" s="59"/>
      <c r="B558" s="59"/>
      <c r="C558" s="56"/>
      <c r="D558" s="56"/>
      <c r="E558" s="56"/>
      <c r="F558" s="53"/>
      <c r="G558" s="53"/>
      <c r="H558" s="53"/>
      <c r="I558" s="53"/>
      <c r="J558" s="53"/>
      <c r="K558" s="53"/>
      <c r="L558" s="60"/>
      <c r="M558" s="60"/>
      <c r="N558" s="60"/>
      <c r="O558" s="60"/>
      <c r="P558" s="60"/>
      <c r="Q558" s="56"/>
      <c r="R558" s="56"/>
      <c r="S558" s="56"/>
      <c r="T558" s="56"/>
      <c r="U558" s="60"/>
      <c r="V558" s="60"/>
      <c r="W558" s="60"/>
      <c r="X558" s="61"/>
      <c r="Y558" s="61"/>
      <c r="Z558" s="60"/>
      <c r="AA558" s="60"/>
      <c r="AB558" s="60"/>
      <c r="AC558" s="60"/>
      <c r="AD558" s="62"/>
      <c r="AE558" s="60"/>
      <c r="AF558" s="60"/>
      <c r="AG558" s="60"/>
      <c r="AH558" s="60"/>
      <c r="AI558" s="61"/>
      <c r="AJ558" s="63"/>
      <c r="AK558" s="60"/>
      <c r="AL558" s="61"/>
      <c r="AM558" s="63"/>
      <c r="AN558" s="60"/>
      <c r="AO558" s="60"/>
      <c r="AP558" s="60"/>
      <c r="AQ558" s="61"/>
      <c r="AR558" s="63"/>
      <c r="AS558" s="60"/>
      <c r="AT558" s="60"/>
      <c r="AU558" s="59"/>
      <c r="AV558" s="59"/>
    </row>
    <row r="559" spans="1:48" ht="13.5" customHeight="1" x14ac:dyDescent="0.25">
      <c r="A559" s="59"/>
      <c r="B559" s="59"/>
      <c r="C559" s="56"/>
      <c r="D559" s="56"/>
      <c r="E559" s="56"/>
      <c r="F559" s="53"/>
      <c r="G559" s="53"/>
      <c r="H559" s="53"/>
      <c r="I559" s="53"/>
      <c r="J559" s="53"/>
      <c r="K559" s="53"/>
      <c r="L559" s="60"/>
      <c r="M559" s="60"/>
      <c r="N559" s="60"/>
      <c r="O559" s="60"/>
      <c r="P559" s="60"/>
      <c r="Q559" s="56"/>
      <c r="R559" s="56"/>
      <c r="S559" s="56"/>
      <c r="T559" s="56"/>
      <c r="U559" s="60"/>
      <c r="V559" s="60"/>
      <c r="W559" s="60"/>
      <c r="X559" s="61"/>
      <c r="Y559" s="61"/>
      <c r="Z559" s="60"/>
      <c r="AA559" s="60"/>
      <c r="AB559" s="60"/>
      <c r="AC559" s="60"/>
      <c r="AD559" s="62"/>
      <c r="AE559" s="60"/>
      <c r="AF559" s="60"/>
      <c r="AG559" s="60"/>
      <c r="AH559" s="60"/>
      <c r="AI559" s="61"/>
      <c r="AJ559" s="63"/>
      <c r="AK559" s="60"/>
      <c r="AL559" s="61"/>
      <c r="AM559" s="63"/>
      <c r="AN559" s="60"/>
      <c r="AO559" s="60"/>
      <c r="AP559" s="60"/>
      <c r="AQ559" s="61"/>
      <c r="AR559" s="63"/>
      <c r="AS559" s="60"/>
      <c r="AT559" s="60"/>
      <c r="AU559" s="59"/>
      <c r="AV559" s="59"/>
    </row>
    <row r="560" spans="1:48" ht="13.5" customHeight="1" x14ac:dyDescent="0.25">
      <c r="A560" s="59"/>
      <c r="B560" s="59"/>
      <c r="C560" s="56"/>
      <c r="D560" s="56"/>
      <c r="E560" s="56"/>
      <c r="F560" s="53"/>
      <c r="G560" s="53"/>
      <c r="H560" s="53"/>
      <c r="I560" s="53"/>
      <c r="J560" s="53"/>
      <c r="K560" s="53"/>
      <c r="L560" s="60"/>
      <c r="M560" s="60"/>
      <c r="N560" s="60"/>
      <c r="O560" s="60"/>
      <c r="P560" s="60"/>
      <c r="Q560" s="56"/>
      <c r="R560" s="56"/>
      <c r="S560" s="56"/>
      <c r="T560" s="56"/>
      <c r="U560" s="60"/>
      <c r="V560" s="60"/>
      <c r="W560" s="60"/>
      <c r="X560" s="61"/>
      <c r="Y560" s="61"/>
      <c r="Z560" s="60"/>
      <c r="AA560" s="60"/>
      <c r="AB560" s="60"/>
      <c r="AC560" s="60"/>
      <c r="AD560" s="62"/>
      <c r="AE560" s="60"/>
      <c r="AF560" s="60"/>
      <c r="AG560" s="60"/>
      <c r="AH560" s="60"/>
      <c r="AI560" s="61"/>
      <c r="AJ560" s="63"/>
      <c r="AK560" s="60"/>
      <c r="AL560" s="61"/>
      <c r="AM560" s="63"/>
      <c r="AN560" s="60"/>
      <c r="AO560" s="60"/>
      <c r="AP560" s="60"/>
      <c r="AQ560" s="61"/>
      <c r="AR560" s="63"/>
      <c r="AS560" s="60"/>
      <c r="AT560" s="60"/>
      <c r="AU560" s="59"/>
      <c r="AV560" s="59"/>
    </row>
    <row r="561" spans="1:48" ht="13.5" customHeight="1" x14ac:dyDescent="0.25">
      <c r="A561" s="59"/>
      <c r="B561" s="59"/>
      <c r="C561" s="56"/>
      <c r="D561" s="56"/>
      <c r="E561" s="56"/>
      <c r="F561" s="53"/>
      <c r="G561" s="53"/>
      <c r="H561" s="53"/>
      <c r="I561" s="53"/>
      <c r="J561" s="53"/>
      <c r="K561" s="53"/>
      <c r="L561" s="60"/>
      <c r="M561" s="60"/>
      <c r="N561" s="60"/>
      <c r="O561" s="60"/>
      <c r="P561" s="60"/>
      <c r="Q561" s="56"/>
      <c r="R561" s="56"/>
      <c r="S561" s="56"/>
      <c r="T561" s="56"/>
      <c r="U561" s="60"/>
      <c r="V561" s="60"/>
      <c r="W561" s="60"/>
      <c r="X561" s="61"/>
      <c r="Y561" s="61"/>
      <c r="Z561" s="60"/>
      <c r="AA561" s="60"/>
      <c r="AB561" s="60"/>
      <c r="AC561" s="60"/>
      <c r="AD561" s="62"/>
      <c r="AE561" s="60"/>
      <c r="AF561" s="60"/>
      <c r="AG561" s="60"/>
      <c r="AH561" s="60"/>
      <c r="AI561" s="61"/>
      <c r="AJ561" s="63"/>
      <c r="AK561" s="60"/>
      <c r="AL561" s="61"/>
      <c r="AM561" s="63"/>
      <c r="AN561" s="60"/>
      <c r="AO561" s="60"/>
      <c r="AP561" s="60"/>
      <c r="AQ561" s="61"/>
      <c r="AR561" s="63"/>
      <c r="AS561" s="60"/>
      <c r="AT561" s="60"/>
      <c r="AU561" s="59"/>
      <c r="AV561" s="59"/>
    </row>
    <row r="562" spans="1:48" ht="13.5" customHeight="1" x14ac:dyDescent="0.25">
      <c r="A562" s="59"/>
      <c r="B562" s="59"/>
      <c r="C562" s="56"/>
      <c r="D562" s="56"/>
      <c r="E562" s="56"/>
      <c r="F562" s="53"/>
      <c r="G562" s="53"/>
      <c r="H562" s="53"/>
      <c r="I562" s="53"/>
      <c r="J562" s="53"/>
      <c r="K562" s="53"/>
      <c r="L562" s="60"/>
      <c r="M562" s="60"/>
      <c r="N562" s="60"/>
      <c r="O562" s="60"/>
      <c r="P562" s="60"/>
      <c r="Q562" s="56"/>
      <c r="R562" s="56"/>
      <c r="S562" s="56"/>
      <c r="T562" s="56"/>
      <c r="U562" s="60"/>
      <c r="V562" s="60"/>
      <c r="W562" s="60"/>
      <c r="X562" s="61"/>
      <c r="Y562" s="61"/>
      <c r="Z562" s="60"/>
      <c r="AA562" s="60"/>
      <c r="AB562" s="60"/>
      <c r="AC562" s="60"/>
      <c r="AD562" s="62"/>
      <c r="AE562" s="60"/>
      <c r="AF562" s="60"/>
      <c r="AG562" s="60"/>
      <c r="AH562" s="60"/>
      <c r="AI562" s="61"/>
      <c r="AJ562" s="63"/>
      <c r="AK562" s="60"/>
      <c r="AL562" s="61"/>
      <c r="AM562" s="63"/>
      <c r="AN562" s="60"/>
      <c r="AO562" s="60"/>
      <c r="AP562" s="60"/>
      <c r="AQ562" s="61"/>
      <c r="AR562" s="63"/>
      <c r="AS562" s="60"/>
      <c r="AT562" s="60"/>
      <c r="AU562" s="59"/>
      <c r="AV562" s="59"/>
    </row>
    <row r="563" spans="1:48" ht="13.5" customHeight="1" x14ac:dyDescent="0.25">
      <c r="A563" s="59"/>
      <c r="B563" s="59"/>
      <c r="C563" s="56"/>
      <c r="D563" s="56"/>
      <c r="E563" s="56"/>
      <c r="F563" s="53"/>
      <c r="G563" s="53"/>
      <c r="H563" s="53"/>
      <c r="I563" s="53"/>
      <c r="J563" s="53"/>
      <c r="K563" s="53"/>
      <c r="L563" s="60"/>
      <c r="M563" s="60"/>
      <c r="N563" s="60"/>
      <c r="O563" s="60"/>
      <c r="P563" s="60"/>
      <c r="Q563" s="56"/>
      <c r="R563" s="56"/>
      <c r="S563" s="56"/>
      <c r="T563" s="56"/>
      <c r="U563" s="60"/>
      <c r="V563" s="60"/>
      <c r="W563" s="60"/>
      <c r="X563" s="61"/>
      <c r="Y563" s="61"/>
      <c r="Z563" s="60"/>
      <c r="AA563" s="60"/>
      <c r="AB563" s="60"/>
      <c r="AC563" s="60"/>
      <c r="AD563" s="62"/>
      <c r="AE563" s="60"/>
      <c r="AF563" s="60"/>
      <c r="AG563" s="60"/>
      <c r="AH563" s="60"/>
      <c r="AI563" s="61"/>
      <c r="AJ563" s="63"/>
      <c r="AK563" s="60"/>
      <c r="AL563" s="61"/>
      <c r="AM563" s="63"/>
      <c r="AN563" s="60"/>
      <c r="AO563" s="60"/>
      <c r="AP563" s="60"/>
      <c r="AQ563" s="61"/>
      <c r="AR563" s="63"/>
      <c r="AS563" s="60"/>
      <c r="AT563" s="60"/>
      <c r="AU563" s="59"/>
      <c r="AV563" s="59"/>
    </row>
    <row r="564" spans="1:48" ht="13.5" customHeight="1" x14ac:dyDescent="0.25">
      <c r="A564" s="59"/>
      <c r="B564" s="59"/>
      <c r="C564" s="56"/>
      <c r="D564" s="56"/>
      <c r="E564" s="56"/>
      <c r="F564" s="53"/>
      <c r="G564" s="53"/>
      <c r="H564" s="53"/>
      <c r="I564" s="53"/>
      <c r="J564" s="53"/>
      <c r="K564" s="53"/>
      <c r="L564" s="60"/>
      <c r="M564" s="60"/>
      <c r="N564" s="60"/>
      <c r="O564" s="60"/>
      <c r="P564" s="60"/>
      <c r="Q564" s="56"/>
      <c r="R564" s="56"/>
      <c r="S564" s="56"/>
      <c r="T564" s="56"/>
      <c r="U564" s="60"/>
      <c r="V564" s="60"/>
      <c r="W564" s="60"/>
      <c r="X564" s="61"/>
      <c r="Y564" s="61"/>
      <c r="Z564" s="60"/>
      <c r="AA564" s="60"/>
      <c r="AB564" s="60"/>
      <c r="AC564" s="60"/>
      <c r="AD564" s="62"/>
      <c r="AE564" s="60"/>
      <c r="AF564" s="60"/>
      <c r="AG564" s="60"/>
      <c r="AH564" s="60"/>
      <c r="AI564" s="61"/>
      <c r="AJ564" s="63"/>
      <c r="AK564" s="60"/>
      <c r="AL564" s="61"/>
      <c r="AM564" s="63"/>
      <c r="AN564" s="60"/>
      <c r="AO564" s="60"/>
      <c r="AP564" s="60"/>
      <c r="AQ564" s="61"/>
      <c r="AR564" s="63"/>
      <c r="AS564" s="60"/>
      <c r="AT564" s="60"/>
      <c r="AU564" s="59"/>
      <c r="AV564" s="59"/>
    </row>
    <row r="565" spans="1:48" ht="13.5" customHeight="1" x14ac:dyDescent="0.25">
      <c r="A565" s="59"/>
      <c r="B565" s="59"/>
      <c r="C565" s="56"/>
      <c r="D565" s="56"/>
      <c r="E565" s="56"/>
      <c r="F565" s="53"/>
      <c r="G565" s="53"/>
      <c r="H565" s="53"/>
      <c r="I565" s="53"/>
      <c r="J565" s="53"/>
      <c r="K565" s="53"/>
      <c r="L565" s="60"/>
      <c r="M565" s="60"/>
      <c r="N565" s="60"/>
      <c r="O565" s="60"/>
      <c r="P565" s="60"/>
      <c r="Q565" s="56"/>
      <c r="R565" s="56"/>
      <c r="S565" s="56"/>
      <c r="T565" s="56"/>
      <c r="U565" s="60"/>
      <c r="V565" s="60"/>
      <c r="W565" s="60"/>
      <c r="X565" s="61"/>
      <c r="Y565" s="61"/>
      <c r="Z565" s="60"/>
      <c r="AA565" s="60"/>
      <c r="AB565" s="60"/>
      <c r="AC565" s="60"/>
      <c r="AD565" s="62"/>
      <c r="AE565" s="60"/>
      <c r="AF565" s="60"/>
      <c r="AG565" s="60"/>
      <c r="AH565" s="60"/>
      <c r="AI565" s="61"/>
      <c r="AJ565" s="63"/>
      <c r="AK565" s="60"/>
      <c r="AL565" s="61"/>
      <c r="AM565" s="63"/>
      <c r="AN565" s="60"/>
      <c r="AO565" s="60"/>
      <c r="AP565" s="60"/>
      <c r="AQ565" s="61"/>
      <c r="AR565" s="63"/>
      <c r="AS565" s="60"/>
      <c r="AT565" s="60"/>
      <c r="AU565" s="59"/>
      <c r="AV565" s="59"/>
    </row>
    <row r="566" spans="1:48" ht="13.5" customHeight="1" x14ac:dyDescent="0.25">
      <c r="A566" s="59"/>
      <c r="B566" s="59"/>
      <c r="C566" s="56"/>
      <c r="D566" s="56"/>
      <c r="E566" s="56"/>
      <c r="F566" s="53"/>
      <c r="G566" s="53"/>
      <c r="H566" s="53"/>
      <c r="I566" s="53"/>
      <c r="J566" s="53"/>
      <c r="K566" s="53"/>
      <c r="L566" s="60"/>
      <c r="M566" s="60"/>
      <c r="N566" s="60"/>
      <c r="O566" s="60"/>
      <c r="P566" s="60"/>
      <c r="Q566" s="56"/>
      <c r="R566" s="56"/>
      <c r="S566" s="56"/>
      <c r="T566" s="56"/>
      <c r="U566" s="60"/>
      <c r="V566" s="60"/>
      <c r="W566" s="60"/>
      <c r="X566" s="61"/>
      <c r="Y566" s="61"/>
      <c r="Z566" s="60"/>
      <c r="AA566" s="60"/>
      <c r="AB566" s="60"/>
      <c r="AC566" s="60"/>
      <c r="AD566" s="62"/>
      <c r="AE566" s="60"/>
      <c r="AF566" s="60"/>
      <c r="AG566" s="60"/>
      <c r="AH566" s="60"/>
      <c r="AI566" s="61"/>
      <c r="AJ566" s="63"/>
      <c r="AK566" s="60"/>
      <c r="AL566" s="61"/>
      <c r="AM566" s="63"/>
      <c r="AN566" s="60"/>
      <c r="AO566" s="60"/>
      <c r="AP566" s="60"/>
      <c r="AQ566" s="61"/>
      <c r="AR566" s="63"/>
      <c r="AS566" s="60"/>
      <c r="AT566" s="60"/>
      <c r="AU566" s="59"/>
      <c r="AV566" s="59"/>
    </row>
    <row r="567" spans="1:48" ht="13.5" customHeight="1" x14ac:dyDescent="0.25">
      <c r="A567" s="59"/>
      <c r="B567" s="59"/>
      <c r="C567" s="56"/>
      <c r="D567" s="56"/>
      <c r="E567" s="56"/>
      <c r="F567" s="53"/>
      <c r="G567" s="53"/>
      <c r="H567" s="53"/>
      <c r="I567" s="53"/>
      <c r="J567" s="53"/>
      <c r="K567" s="53"/>
      <c r="L567" s="60"/>
      <c r="M567" s="60"/>
      <c r="N567" s="60"/>
      <c r="O567" s="60"/>
      <c r="P567" s="60"/>
      <c r="Q567" s="56"/>
      <c r="R567" s="56"/>
      <c r="S567" s="56"/>
      <c r="T567" s="56"/>
      <c r="U567" s="60"/>
      <c r="V567" s="60"/>
      <c r="W567" s="60"/>
      <c r="X567" s="61"/>
      <c r="Y567" s="61"/>
      <c r="Z567" s="60"/>
      <c r="AA567" s="60"/>
      <c r="AB567" s="60"/>
      <c r="AC567" s="60"/>
      <c r="AD567" s="62"/>
      <c r="AE567" s="60"/>
      <c r="AF567" s="60"/>
      <c r="AG567" s="60"/>
      <c r="AH567" s="60"/>
      <c r="AI567" s="61"/>
      <c r="AJ567" s="63"/>
      <c r="AK567" s="60"/>
      <c r="AL567" s="61"/>
      <c r="AM567" s="63"/>
      <c r="AN567" s="60"/>
      <c r="AO567" s="60"/>
      <c r="AP567" s="60"/>
      <c r="AQ567" s="61"/>
      <c r="AR567" s="63"/>
      <c r="AS567" s="60"/>
      <c r="AT567" s="60"/>
      <c r="AU567" s="59"/>
      <c r="AV567" s="59"/>
    </row>
    <row r="568" spans="1:48" ht="13.5" customHeight="1" x14ac:dyDescent="0.25">
      <c r="A568" s="59"/>
      <c r="B568" s="59"/>
      <c r="C568" s="56"/>
      <c r="D568" s="56"/>
      <c r="E568" s="56"/>
      <c r="F568" s="53"/>
      <c r="G568" s="53"/>
      <c r="H568" s="53"/>
      <c r="I568" s="53"/>
      <c r="J568" s="53"/>
      <c r="K568" s="53"/>
      <c r="L568" s="60"/>
      <c r="M568" s="60"/>
      <c r="N568" s="60"/>
      <c r="O568" s="60"/>
      <c r="P568" s="60"/>
      <c r="Q568" s="56"/>
      <c r="R568" s="56"/>
      <c r="S568" s="56"/>
      <c r="T568" s="56"/>
      <c r="U568" s="60"/>
      <c r="V568" s="60"/>
      <c r="W568" s="60"/>
      <c r="X568" s="61"/>
      <c r="Y568" s="61"/>
      <c r="Z568" s="60"/>
      <c r="AA568" s="60"/>
      <c r="AB568" s="60"/>
      <c r="AC568" s="60"/>
      <c r="AD568" s="62"/>
      <c r="AE568" s="60"/>
      <c r="AF568" s="60"/>
      <c r="AG568" s="60"/>
      <c r="AH568" s="60"/>
      <c r="AI568" s="61"/>
      <c r="AJ568" s="63"/>
      <c r="AK568" s="60"/>
      <c r="AL568" s="61"/>
      <c r="AM568" s="63"/>
      <c r="AN568" s="60"/>
      <c r="AO568" s="60"/>
      <c r="AP568" s="60"/>
      <c r="AQ568" s="61"/>
      <c r="AR568" s="63"/>
      <c r="AS568" s="60"/>
      <c r="AT568" s="60"/>
      <c r="AU568" s="59"/>
      <c r="AV568" s="59"/>
    </row>
    <row r="569" spans="1:48" ht="13.5" customHeight="1" x14ac:dyDescent="0.25">
      <c r="A569" s="59"/>
      <c r="B569" s="59"/>
      <c r="C569" s="56"/>
      <c r="D569" s="56"/>
      <c r="E569" s="56"/>
      <c r="F569" s="53"/>
      <c r="G569" s="53"/>
      <c r="H569" s="53"/>
      <c r="I569" s="53"/>
      <c r="J569" s="53"/>
      <c r="K569" s="53"/>
      <c r="L569" s="60"/>
      <c r="M569" s="60"/>
      <c r="N569" s="60"/>
      <c r="O569" s="60"/>
      <c r="P569" s="60"/>
      <c r="Q569" s="56"/>
      <c r="R569" s="56"/>
      <c r="S569" s="56"/>
      <c r="T569" s="56"/>
      <c r="U569" s="60"/>
      <c r="V569" s="60"/>
      <c r="W569" s="60"/>
      <c r="X569" s="61"/>
      <c r="Y569" s="61"/>
      <c r="Z569" s="60"/>
      <c r="AA569" s="60"/>
      <c r="AB569" s="60"/>
      <c r="AC569" s="60"/>
      <c r="AD569" s="62"/>
      <c r="AE569" s="60"/>
      <c r="AF569" s="60"/>
      <c r="AG569" s="60"/>
      <c r="AH569" s="60"/>
      <c r="AI569" s="61"/>
      <c r="AJ569" s="63"/>
      <c r="AK569" s="60"/>
      <c r="AL569" s="61"/>
      <c r="AM569" s="63"/>
      <c r="AN569" s="60"/>
      <c r="AO569" s="60"/>
      <c r="AP569" s="60"/>
      <c r="AQ569" s="61"/>
      <c r="AR569" s="63"/>
      <c r="AS569" s="60"/>
      <c r="AT569" s="60"/>
      <c r="AU569" s="59"/>
      <c r="AV569" s="59"/>
    </row>
    <row r="570" spans="1:48" ht="13.5" customHeight="1" x14ac:dyDescent="0.25">
      <c r="A570" s="59"/>
      <c r="B570" s="59"/>
      <c r="C570" s="56"/>
      <c r="D570" s="56"/>
      <c r="E570" s="56"/>
      <c r="F570" s="53"/>
      <c r="G570" s="53"/>
      <c r="H570" s="53"/>
      <c r="I570" s="53"/>
      <c r="J570" s="53"/>
      <c r="K570" s="53"/>
      <c r="L570" s="60"/>
      <c r="M570" s="60"/>
      <c r="N570" s="60"/>
      <c r="O570" s="60"/>
      <c r="P570" s="60"/>
      <c r="Q570" s="56"/>
      <c r="R570" s="56"/>
      <c r="S570" s="56"/>
      <c r="T570" s="56"/>
      <c r="U570" s="60"/>
      <c r="V570" s="60"/>
      <c r="W570" s="60"/>
      <c r="X570" s="61"/>
      <c r="Y570" s="61"/>
      <c r="Z570" s="60"/>
      <c r="AA570" s="60"/>
      <c r="AB570" s="60"/>
      <c r="AC570" s="60"/>
      <c r="AD570" s="62"/>
      <c r="AE570" s="60"/>
      <c r="AF570" s="60"/>
      <c r="AG570" s="60"/>
      <c r="AH570" s="60"/>
      <c r="AI570" s="61"/>
      <c r="AJ570" s="63"/>
      <c r="AK570" s="60"/>
      <c r="AL570" s="61"/>
      <c r="AM570" s="63"/>
      <c r="AN570" s="60"/>
      <c r="AO570" s="60"/>
      <c r="AP570" s="60"/>
      <c r="AQ570" s="61"/>
      <c r="AR570" s="63"/>
      <c r="AS570" s="60"/>
      <c r="AT570" s="60"/>
      <c r="AU570" s="59"/>
      <c r="AV570" s="59"/>
    </row>
    <row r="571" spans="1:48" ht="13.5" customHeight="1" x14ac:dyDescent="0.25">
      <c r="A571" s="59"/>
      <c r="B571" s="59"/>
      <c r="C571" s="56"/>
      <c r="D571" s="56"/>
      <c r="E571" s="56"/>
      <c r="F571" s="53"/>
      <c r="G571" s="53"/>
      <c r="H571" s="53"/>
      <c r="I571" s="53"/>
      <c r="J571" s="53"/>
      <c r="K571" s="53"/>
      <c r="L571" s="60"/>
      <c r="M571" s="60"/>
      <c r="N571" s="60"/>
      <c r="O571" s="60"/>
      <c r="P571" s="60"/>
      <c r="Q571" s="56"/>
      <c r="R571" s="56"/>
      <c r="S571" s="56"/>
      <c r="T571" s="56"/>
      <c r="U571" s="60"/>
      <c r="V571" s="60"/>
      <c r="W571" s="60"/>
      <c r="X571" s="61"/>
      <c r="Y571" s="61"/>
      <c r="Z571" s="60"/>
      <c r="AA571" s="60"/>
      <c r="AB571" s="60"/>
      <c r="AC571" s="60"/>
      <c r="AD571" s="62"/>
      <c r="AE571" s="60"/>
      <c r="AF571" s="60"/>
      <c r="AG571" s="60"/>
      <c r="AH571" s="60"/>
      <c r="AI571" s="61"/>
      <c r="AJ571" s="63"/>
      <c r="AK571" s="60"/>
      <c r="AL571" s="61"/>
      <c r="AM571" s="63"/>
      <c r="AN571" s="60"/>
      <c r="AO571" s="60"/>
      <c r="AP571" s="60"/>
      <c r="AQ571" s="61"/>
      <c r="AR571" s="63"/>
      <c r="AS571" s="60"/>
      <c r="AT571" s="60"/>
      <c r="AU571" s="59"/>
      <c r="AV571" s="59"/>
    </row>
    <row r="572" spans="1:48" ht="13.5" customHeight="1" x14ac:dyDescent="0.25">
      <c r="A572" s="59"/>
      <c r="B572" s="59"/>
      <c r="C572" s="56"/>
      <c r="D572" s="56"/>
      <c r="E572" s="56"/>
      <c r="F572" s="53"/>
      <c r="G572" s="53"/>
      <c r="H572" s="53"/>
      <c r="I572" s="53"/>
      <c r="J572" s="53"/>
      <c r="K572" s="53"/>
      <c r="L572" s="60"/>
      <c r="M572" s="60"/>
      <c r="N572" s="60"/>
      <c r="O572" s="60"/>
      <c r="P572" s="60"/>
      <c r="Q572" s="56"/>
      <c r="R572" s="56"/>
      <c r="S572" s="56"/>
      <c r="T572" s="56"/>
      <c r="U572" s="60"/>
      <c r="V572" s="60"/>
      <c r="W572" s="60"/>
      <c r="X572" s="61"/>
      <c r="Y572" s="61"/>
      <c r="Z572" s="60"/>
      <c r="AA572" s="60"/>
      <c r="AB572" s="60"/>
      <c r="AC572" s="60"/>
      <c r="AD572" s="62"/>
      <c r="AE572" s="60"/>
      <c r="AF572" s="60"/>
      <c r="AG572" s="60"/>
      <c r="AH572" s="60"/>
      <c r="AI572" s="61"/>
      <c r="AJ572" s="63"/>
      <c r="AK572" s="60"/>
      <c r="AL572" s="61"/>
      <c r="AM572" s="63"/>
      <c r="AN572" s="60"/>
      <c r="AO572" s="60"/>
      <c r="AP572" s="60"/>
      <c r="AQ572" s="61"/>
      <c r="AR572" s="63"/>
      <c r="AS572" s="60"/>
      <c r="AT572" s="60"/>
      <c r="AU572" s="59"/>
      <c r="AV572" s="59"/>
    </row>
    <row r="573" spans="1:48" ht="13.5" customHeight="1" x14ac:dyDescent="0.25">
      <c r="A573" s="59"/>
      <c r="B573" s="59"/>
      <c r="C573" s="56"/>
      <c r="D573" s="56"/>
      <c r="E573" s="56"/>
      <c r="F573" s="53"/>
      <c r="G573" s="53"/>
      <c r="H573" s="53"/>
      <c r="I573" s="53"/>
      <c r="J573" s="53"/>
      <c r="K573" s="53"/>
      <c r="L573" s="60"/>
      <c r="M573" s="60"/>
      <c r="N573" s="60"/>
      <c r="O573" s="60"/>
      <c r="P573" s="60"/>
      <c r="Q573" s="56"/>
      <c r="R573" s="56"/>
      <c r="S573" s="56"/>
      <c r="T573" s="56"/>
      <c r="U573" s="60"/>
      <c r="V573" s="60"/>
      <c r="W573" s="60"/>
      <c r="X573" s="61"/>
      <c r="Y573" s="61"/>
      <c r="Z573" s="60"/>
      <c r="AA573" s="60"/>
      <c r="AB573" s="60"/>
      <c r="AC573" s="60"/>
      <c r="AD573" s="62"/>
      <c r="AE573" s="60"/>
      <c r="AF573" s="60"/>
      <c r="AG573" s="60"/>
      <c r="AH573" s="60"/>
      <c r="AI573" s="61"/>
      <c r="AJ573" s="63"/>
      <c r="AK573" s="60"/>
      <c r="AL573" s="61"/>
      <c r="AM573" s="63"/>
      <c r="AN573" s="60"/>
      <c r="AO573" s="60"/>
      <c r="AP573" s="60"/>
      <c r="AQ573" s="61"/>
      <c r="AR573" s="63"/>
      <c r="AS573" s="60"/>
      <c r="AT573" s="60"/>
      <c r="AU573" s="59"/>
      <c r="AV573" s="59"/>
    </row>
    <row r="574" spans="1:48" ht="13.5" customHeight="1" x14ac:dyDescent="0.25">
      <c r="A574" s="59"/>
      <c r="B574" s="59"/>
      <c r="C574" s="56"/>
      <c r="D574" s="56"/>
      <c r="E574" s="56"/>
      <c r="F574" s="53"/>
      <c r="G574" s="53"/>
      <c r="H574" s="53"/>
      <c r="I574" s="53"/>
      <c r="J574" s="53"/>
      <c r="K574" s="53"/>
      <c r="L574" s="60"/>
      <c r="M574" s="60"/>
      <c r="N574" s="60"/>
      <c r="O574" s="60"/>
      <c r="P574" s="60"/>
      <c r="Q574" s="56"/>
      <c r="R574" s="56"/>
      <c r="S574" s="56"/>
      <c r="T574" s="56"/>
      <c r="U574" s="60"/>
      <c r="V574" s="60"/>
      <c r="W574" s="60"/>
      <c r="X574" s="61"/>
      <c r="Y574" s="61"/>
      <c r="Z574" s="60"/>
      <c r="AA574" s="60"/>
      <c r="AB574" s="60"/>
      <c r="AC574" s="60"/>
      <c r="AD574" s="62"/>
      <c r="AE574" s="60"/>
      <c r="AF574" s="60"/>
      <c r="AG574" s="60"/>
      <c r="AH574" s="60"/>
      <c r="AI574" s="61"/>
      <c r="AJ574" s="63"/>
      <c r="AK574" s="60"/>
      <c r="AL574" s="61"/>
      <c r="AM574" s="63"/>
      <c r="AN574" s="60"/>
      <c r="AO574" s="60"/>
      <c r="AP574" s="60"/>
      <c r="AQ574" s="61"/>
      <c r="AR574" s="63"/>
      <c r="AS574" s="60"/>
      <c r="AT574" s="60"/>
      <c r="AU574" s="59"/>
      <c r="AV574" s="59"/>
    </row>
    <row r="575" spans="1:48" ht="13.5" customHeight="1" x14ac:dyDescent="0.25">
      <c r="A575" s="59"/>
      <c r="B575" s="59"/>
      <c r="C575" s="56"/>
      <c r="D575" s="56"/>
      <c r="E575" s="56"/>
      <c r="F575" s="53"/>
      <c r="G575" s="53"/>
      <c r="H575" s="53"/>
      <c r="I575" s="53"/>
      <c r="J575" s="53"/>
      <c r="K575" s="53"/>
      <c r="L575" s="60"/>
      <c r="M575" s="60"/>
      <c r="N575" s="60"/>
      <c r="O575" s="60"/>
      <c r="P575" s="60"/>
      <c r="Q575" s="56"/>
      <c r="R575" s="56"/>
      <c r="S575" s="56"/>
      <c r="T575" s="56"/>
      <c r="U575" s="60"/>
      <c r="V575" s="60"/>
      <c r="W575" s="60"/>
      <c r="X575" s="61"/>
      <c r="Y575" s="61"/>
      <c r="Z575" s="60"/>
      <c r="AA575" s="60"/>
      <c r="AB575" s="60"/>
      <c r="AC575" s="60"/>
      <c r="AD575" s="62"/>
      <c r="AE575" s="60"/>
      <c r="AF575" s="60"/>
      <c r="AG575" s="60"/>
      <c r="AH575" s="60"/>
      <c r="AI575" s="61"/>
      <c r="AJ575" s="63"/>
      <c r="AK575" s="60"/>
      <c r="AL575" s="61"/>
      <c r="AM575" s="63"/>
      <c r="AN575" s="60"/>
      <c r="AO575" s="60"/>
      <c r="AP575" s="60"/>
      <c r="AQ575" s="61"/>
      <c r="AR575" s="63"/>
      <c r="AS575" s="60"/>
      <c r="AT575" s="60"/>
      <c r="AU575" s="59"/>
      <c r="AV575" s="59"/>
    </row>
    <row r="576" spans="1:48" ht="13.5" customHeight="1" x14ac:dyDescent="0.25">
      <c r="A576" s="59"/>
      <c r="B576" s="59"/>
      <c r="C576" s="56"/>
      <c r="D576" s="56"/>
      <c r="E576" s="56"/>
      <c r="F576" s="53"/>
      <c r="G576" s="53"/>
      <c r="H576" s="53"/>
      <c r="I576" s="53"/>
      <c r="J576" s="53"/>
      <c r="K576" s="53"/>
      <c r="L576" s="60"/>
      <c r="M576" s="60"/>
      <c r="N576" s="60"/>
      <c r="O576" s="60"/>
      <c r="P576" s="60"/>
      <c r="Q576" s="56"/>
      <c r="R576" s="56"/>
      <c r="S576" s="56"/>
      <c r="T576" s="56"/>
      <c r="U576" s="60"/>
      <c r="V576" s="60"/>
      <c r="W576" s="60"/>
      <c r="X576" s="61"/>
      <c r="Y576" s="61"/>
      <c r="Z576" s="60"/>
      <c r="AA576" s="60"/>
      <c r="AB576" s="60"/>
      <c r="AC576" s="60"/>
      <c r="AD576" s="62"/>
      <c r="AE576" s="60"/>
      <c r="AF576" s="60"/>
      <c r="AG576" s="60"/>
      <c r="AH576" s="60"/>
      <c r="AI576" s="61"/>
      <c r="AJ576" s="63"/>
      <c r="AK576" s="60"/>
      <c r="AL576" s="61"/>
      <c r="AM576" s="63"/>
      <c r="AN576" s="60"/>
      <c r="AO576" s="60"/>
      <c r="AP576" s="60"/>
      <c r="AQ576" s="61"/>
      <c r="AR576" s="63"/>
      <c r="AS576" s="60"/>
      <c r="AT576" s="60"/>
      <c r="AU576" s="59"/>
      <c r="AV576" s="59"/>
    </row>
    <row r="577" spans="1:48" ht="13.5" customHeight="1" x14ac:dyDescent="0.25">
      <c r="A577" s="59"/>
      <c r="B577" s="59"/>
      <c r="C577" s="56"/>
      <c r="D577" s="56"/>
      <c r="E577" s="56"/>
      <c r="F577" s="53"/>
      <c r="G577" s="53"/>
      <c r="H577" s="53"/>
      <c r="I577" s="53"/>
      <c r="J577" s="53"/>
      <c r="K577" s="53"/>
      <c r="L577" s="60"/>
      <c r="M577" s="60"/>
      <c r="N577" s="60"/>
      <c r="O577" s="60"/>
      <c r="P577" s="60"/>
      <c r="Q577" s="56"/>
      <c r="R577" s="56"/>
      <c r="S577" s="56"/>
      <c r="T577" s="56"/>
      <c r="U577" s="60"/>
      <c r="V577" s="60"/>
      <c r="W577" s="60"/>
      <c r="X577" s="61"/>
      <c r="Y577" s="61"/>
      <c r="Z577" s="60"/>
      <c r="AA577" s="60"/>
      <c r="AB577" s="60"/>
      <c r="AC577" s="60"/>
      <c r="AD577" s="62"/>
      <c r="AE577" s="60"/>
      <c r="AF577" s="60"/>
      <c r="AG577" s="60"/>
      <c r="AH577" s="60"/>
      <c r="AI577" s="61"/>
      <c r="AJ577" s="63"/>
      <c r="AK577" s="60"/>
      <c r="AL577" s="61"/>
      <c r="AM577" s="63"/>
      <c r="AN577" s="60"/>
      <c r="AO577" s="60"/>
      <c r="AP577" s="60"/>
      <c r="AQ577" s="61"/>
      <c r="AR577" s="63"/>
      <c r="AS577" s="60"/>
      <c r="AT577" s="60"/>
      <c r="AU577" s="59"/>
      <c r="AV577" s="59"/>
    </row>
    <row r="578" spans="1:48" ht="13.5" customHeight="1" x14ac:dyDescent="0.25">
      <c r="A578" s="59"/>
      <c r="B578" s="59"/>
      <c r="C578" s="56"/>
      <c r="D578" s="56"/>
      <c r="E578" s="56"/>
      <c r="F578" s="53"/>
      <c r="G578" s="53"/>
      <c r="H578" s="53"/>
      <c r="I578" s="53"/>
      <c r="J578" s="53"/>
      <c r="K578" s="53"/>
      <c r="L578" s="60"/>
      <c r="M578" s="60"/>
      <c r="N578" s="60"/>
      <c r="O578" s="60"/>
      <c r="P578" s="60"/>
      <c r="Q578" s="56"/>
      <c r="R578" s="56"/>
      <c r="S578" s="56"/>
      <c r="T578" s="56"/>
      <c r="U578" s="60"/>
      <c r="V578" s="60"/>
      <c r="W578" s="60"/>
      <c r="X578" s="61"/>
      <c r="Y578" s="61"/>
      <c r="Z578" s="60"/>
      <c r="AA578" s="60"/>
      <c r="AB578" s="60"/>
      <c r="AC578" s="60"/>
      <c r="AD578" s="62"/>
      <c r="AE578" s="60"/>
      <c r="AF578" s="60"/>
      <c r="AG578" s="60"/>
      <c r="AH578" s="60"/>
      <c r="AI578" s="61"/>
      <c r="AJ578" s="63"/>
      <c r="AK578" s="60"/>
      <c r="AL578" s="61"/>
      <c r="AM578" s="63"/>
      <c r="AN578" s="60"/>
      <c r="AO578" s="60"/>
      <c r="AP578" s="60"/>
      <c r="AQ578" s="61"/>
      <c r="AR578" s="63"/>
      <c r="AS578" s="60"/>
      <c r="AT578" s="60"/>
      <c r="AU578" s="59"/>
      <c r="AV578" s="59"/>
    </row>
    <row r="579" spans="1:48" ht="13.5" customHeight="1" x14ac:dyDescent="0.25">
      <c r="A579" s="59"/>
      <c r="B579" s="59"/>
      <c r="C579" s="56"/>
      <c r="D579" s="56"/>
      <c r="E579" s="56"/>
      <c r="F579" s="53"/>
      <c r="G579" s="53"/>
      <c r="H579" s="53"/>
      <c r="I579" s="53"/>
      <c r="J579" s="53"/>
      <c r="K579" s="53"/>
      <c r="L579" s="60"/>
      <c r="M579" s="60"/>
      <c r="N579" s="60"/>
      <c r="O579" s="60"/>
      <c r="P579" s="60"/>
      <c r="Q579" s="56"/>
      <c r="R579" s="56"/>
      <c r="S579" s="56"/>
      <c r="T579" s="56"/>
      <c r="U579" s="60"/>
      <c r="V579" s="60"/>
      <c r="W579" s="60"/>
      <c r="X579" s="61"/>
      <c r="Y579" s="61"/>
      <c r="Z579" s="60"/>
      <c r="AA579" s="60"/>
      <c r="AB579" s="60"/>
      <c r="AC579" s="60"/>
      <c r="AD579" s="62"/>
      <c r="AE579" s="60"/>
      <c r="AF579" s="60"/>
      <c r="AG579" s="60"/>
      <c r="AH579" s="60"/>
      <c r="AI579" s="61"/>
      <c r="AJ579" s="63"/>
      <c r="AK579" s="60"/>
      <c r="AL579" s="61"/>
      <c r="AM579" s="63"/>
      <c r="AN579" s="60"/>
      <c r="AO579" s="60"/>
      <c r="AP579" s="60"/>
      <c r="AQ579" s="61"/>
      <c r="AR579" s="63"/>
      <c r="AS579" s="60"/>
      <c r="AT579" s="60"/>
      <c r="AU579" s="59"/>
      <c r="AV579" s="59"/>
    </row>
    <row r="580" spans="1:48" ht="13.5" customHeight="1" x14ac:dyDescent="0.25">
      <c r="A580" s="59"/>
      <c r="B580" s="59"/>
      <c r="C580" s="56"/>
      <c r="D580" s="56"/>
      <c r="E580" s="56"/>
      <c r="F580" s="53"/>
      <c r="G580" s="53"/>
      <c r="H580" s="53"/>
      <c r="I580" s="53"/>
      <c r="J580" s="53"/>
      <c r="K580" s="53"/>
      <c r="L580" s="60"/>
      <c r="M580" s="60"/>
      <c r="N580" s="60"/>
      <c r="O580" s="60"/>
      <c r="P580" s="60"/>
      <c r="Q580" s="56"/>
      <c r="R580" s="56"/>
      <c r="S580" s="56"/>
      <c r="T580" s="56"/>
      <c r="U580" s="60"/>
      <c r="V580" s="60"/>
      <c r="W580" s="60"/>
      <c r="X580" s="61"/>
      <c r="Y580" s="61"/>
      <c r="Z580" s="60"/>
      <c r="AA580" s="60"/>
      <c r="AB580" s="60"/>
      <c r="AC580" s="60"/>
      <c r="AD580" s="62"/>
      <c r="AE580" s="60"/>
      <c r="AF580" s="60"/>
      <c r="AG580" s="60"/>
      <c r="AH580" s="60"/>
      <c r="AI580" s="61"/>
      <c r="AJ580" s="63"/>
      <c r="AK580" s="60"/>
      <c r="AL580" s="61"/>
      <c r="AM580" s="63"/>
      <c r="AN580" s="60"/>
      <c r="AO580" s="60"/>
      <c r="AP580" s="60"/>
      <c r="AQ580" s="61"/>
      <c r="AR580" s="63"/>
      <c r="AS580" s="60"/>
      <c r="AT580" s="60"/>
      <c r="AU580" s="59"/>
      <c r="AV580" s="59"/>
    </row>
    <row r="581" spans="1:48" ht="13.5" customHeight="1" x14ac:dyDescent="0.25">
      <c r="A581" s="59"/>
      <c r="B581" s="59"/>
      <c r="C581" s="56"/>
      <c r="D581" s="56"/>
      <c r="E581" s="56"/>
      <c r="F581" s="53"/>
      <c r="G581" s="53"/>
      <c r="H581" s="53"/>
      <c r="I581" s="53"/>
      <c r="J581" s="53"/>
      <c r="K581" s="53"/>
      <c r="L581" s="60"/>
      <c r="M581" s="60"/>
      <c r="N581" s="60"/>
      <c r="O581" s="60"/>
      <c r="P581" s="60"/>
      <c r="Q581" s="56"/>
      <c r="R581" s="56"/>
      <c r="S581" s="56"/>
      <c r="T581" s="56"/>
      <c r="U581" s="60"/>
      <c r="V581" s="60"/>
      <c r="W581" s="60"/>
      <c r="X581" s="61"/>
      <c r="Y581" s="61"/>
      <c r="Z581" s="60"/>
      <c r="AA581" s="60"/>
      <c r="AB581" s="60"/>
      <c r="AC581" s="60"/>
      <c r="AD581" s="62"/>
      <c r="AE581" s="60"/>
      <c r="AF581" s="60"/>
      <c r="AG581" s="60"/>
      <c r="AH581" s="60"/>
      <c r="AI581" s="61"/>
      <c r="AJ581" s="63"/>
      <c r="AK581" s="60"/>
      <c r="AL581" s="61"/>
      <c r="AM581" s="63"/>
      <c r="AN581" s="60"/>
      <c r="AO581" s="60"/>
      <c r="AP581" s="60"/>
      <c r="AQ581" s="61"/>
      <c r="AR581" s="63"/>
      <c r="AS581" s="60"/>
      <c r="AT581" s="60"/>
      <c r="AU581" s="59"/>
      <c r="AV581" s="59"/>
    </row>
    <row r="582" spans="1:48" ht="13.5" customHeight="1" x14ac:dyDescent="0.25">
      <c r="A582" s="59"/>
      <c r="B582" s="59"/>
      <c r="C582" s="56"/>
      <c r="D582" s="56"/>
      <c r="E582" s="56"/>
      <c r="F582" s="53"/>
      <c r="G582" s="53"/>
      <c r="H582" s="53"/>
      <c r="I582" s="53"/>
      <c r="J582" s="53"/>
      <c r="K582" s="53"/>
      <c r="L582" s="60"/>
      <c r="M582" s="60"/>
      <c r="N582" s="60"/>
      <c r="O582" s="60"/>
      <c r="P582" s="60"/>
      <c r="Q582" s="56"/>
      <c r="R582" s="56"/>
      <c r="S582" s="56"/>
      <c r="T582" s="56"/>
      <c r="U582" s="60"/>
      <c r="V582" s="60"/>
      <c r="W582" s="60"/>
      <c r="X582" s="61"/>
      <c r="Y582" s="61"/>
      <c r="Z582" s="60"/>
      <c r="AA582" s="60"/>
      <c r="AB582" s="60"/>
      <c r="AC582" s="60"/>
      <c r="AD582" s="62"/>
      <c r="AE582" s="60"/>
      <c r="AF582" s="60"/>
      <c r="AG582" s="60"/>
      <c r="AH582" s="60"/>
      <c r="AI582" s="61"/>
      <c r="AJ582" s="63"/>
      <c r="AK582" s="60"/>
      <c r="AL582" s="61"/>
      <c r="AM582" s="63"/>
      <c r="AN582" s="60"/>
      <c r="AO582" s="60"/>
      <c r="AP582" s="60"/>
      <c r="AQ582" s="61"/>
      <c r="AR582" s="63"/>
      <c r="AS582" s="60"/>
      <c r="AT582" s="60"/>
      <c r="AU582" s="59"/>
      <c r="AV582" s="59"/>
    </row>
    <row r="583" spans="1:48" ht="13.5" customHeight="1" x14ac:dyDescent="0.25">
      <c r="A583" s="59"/>
      <c r="B583" s="59"/>
      <c r="C583" s="56"/>
      <c r="D583" s="56"/>
      <c r="E583" s="56"/>
      <c r="F583" s="53"/>
      <c r="G583" s="53"/>
      <c r="H583" s="53"/>
      <c r="I583" s="53"/>
      <c r="J583" s="53"/>
      <c r="K583" s="53"/>
      <c r="L583" s="60"/>
      <c r="M583" s="60"/>
      <c r="N583" s="60"/>
      <c r="O583" s="60"/>
      <c r="P583" s="60"/>
      <c r="Q583" s="56"/>
      <c r="R583" s="56"/>
      <c r="S583" s="56"/>
      <c r="T583" s="56"/>
      <c r="U583" s="60"/>
      <c r="V583" s="60"/>
      <c r="W583" s="60"/>
      <c r="X583" s="61"/>
      <c r="Y583" s="61"/>
      <c r="Z583" s="60"/>
      <c r="AA583" s="60"/>
      <c r="AB583" s="60"/>
      <c r="AC583" s="60"/>
      <c r="AD583" s="62"/>
      <c r="AE583" s="60"/>
      <c r="AF583" s="60"/>
      <c r="AG583" s="60"/>
      <c r="AH583" s="60"/>
      <c r="AI583" s="61"/>
      <c r="AJ583" s="63"/>
      <c r="AK583" s="60"/>
      <c r="AL583" s="61"/>
      <c r="AM583" s="63"/>
      <c r="AN583" s="60"/>
      <c r="AO583" s="60"/>
      <c r="AP583" s="60"/>
      <c r="AQ583" s="61"/>
      <c r="AR583" s="63"/>
      <c r="AS583" s="60"/>
      <c r="AT583" s="60"/>
      <c r="AU583" s="59"/>
      <c r="AV583" s="59"/>
    </row>
    <row r="584" spans="1:48" ht="13.5" customHeight="1" x14ac:dyDescent="0.25">
      <c r="A584" s="59"/>
      <c r="B584" s="59"/>
      <c r="C584" s="56"/>
      <c r="D584" s="56"/>
      <c r="E584" s="56"/>
      <c r="F584" s="53"/>
      <c r="G584" s="53"/>
      <c r="H584" s="53"/>
      <c r="I584" s="53"/>
      <c r="J584" s="53"/>
      <c r="K584" s="53"/>
      <c r="L584" s="60"/>
      <c r="M584" s="60"/>
      <c r="N584" s="60"/>
      <c r="O584" s="60"/>
      <c r="P584" s="60"/>
      <c r="Q584" s="56"/>
      <c r="R584" s="56"/>
      <c r="S584" s="56"/>
      <c r="T584" s="56"/>
      <c r="U584" s="60"/>
      <c r="V584" s="60"/>
      <c r="W584" s="60"/>
      <c r="X584" s="61"/>
      <c r="Y584" s="61"/>
      <c r="Z584" s="60"/>
      <c r="AA584" s="60"/>
      <c r="AB584" s="60"/>
      <c r="AC584" s="60"/>
      <c r="AD584" s="62"/>
      <c r="AE584" s="60"/>
      <c r="AF584" s="60"/>
      <c r="AG584" s="60"/>
      <c r="AH584" s="60"/>
      <c r="AI584" s="61"/>
      <c r="AJ584" s="63"/>
      <c r="AK584" s="60"/>
      <c r="AL584" s="61"/>
      <c r="AM584" s="63"/>
      <c r="AN584" s="60"/>
      <c r="AO584" s="60"/>
      <c r="AP584" s="60"/>
      <c r="AQ584" s="61"/>
      <c r="AR584" s="63"/>
      <c r="AS584" s="60"/>
      <c r="AT584" s="60"/>
      <c r="AU584" s="59"/>
      <c r="AV584" s="59"/>
    </row>
    <row r="585" spans="1:48" ht="13.5" customHeight="1" x14ac:dyDescent="0.25">
      <c r="A585" s="59"/>
      <c r="B585" s="59"/>
      <c r="C585" s="56"/>
      <c r="D585" s="56"/>
      <c r="E585" s="56"/>
      <c r="F585" s="53"/>
      <c r="G585" s="53"/>
      <c r="H585" s="53"/>
      <c r="I585" s="53"/>
      <c r="J585" s="53"/>
      <c r="K585" s="53"/>
      <c r="L585" s="60"/>
      <c r="M585" s="60"/>
      <c r="N585" s="60"/>
      <c r="O585" s="60"/>
      <c r="P585" s="60"/>
      <c r="Q585" s="56"/>
      <c r="R585" s="56"/>
      <c r="S585" s="56"/>
      <c r="T585" s="56"/>
      <c r="U585" s="60"/>
      <c r="V585" s="60"/>
      <c r="W585" s="60"/>
      <c r="X585" s="61"/>
      <c r="Y585" s="61"/>
      <c r="Z585" s="60"/>
      <c r="AA585" s="60"/>
      <c r="AB585" s="60"/>
      <c r="AC585" s="60"/>
      <c r="AD585" s="62"/>
      <c r="AE585" s="60"/>
      <c r="AF585" s="60"/>
      <c r="AG585" s="60"/>
      <c r="AH585" s="60"/>
      <c r="AI585" s="61"/>
      <c r="AJ585" s="63"/>
      <c r="AK585" s="60"/>
      <c r="AL585" s="61"/>
      <c r="AM585" s="63"/>
      <c r="AN585" s="60"/>
      <c r="AO585" s="60"/>
      <c r="AP585" s="60"/>
      <c r="AQ585" s="61"/>
      <c r="AR585" s="63"/>
      <c r="AS585" s="60"/>
      <c r="AT585" s="60"/>
      <c r="AU585" s="59"/>
      <c r="AV585" s="59"/>
    </row>
    <row r="586" spans="1:48" ht="13.5" customHeight="1" x14ac:dyDescent="0.25">
      <c r="A586" s="59"/>
      <c r="B586" s="59"/>
      <c r="C586" s="56"/>
      <c r="D586" s="56"/>
      <c r="E586" s="56"/>
      <c r="F586" s="53"/>
      <c r="G586" s="53"/>
      <c r="H586" s="53"/>
      <c r="I586" s="53"/>
      <c r="J586" s="53"/>
      <c r="K586" s="53"/>
      <c r="L586" s="60"/>
      <c r="M586" s="60"/>
      <c r="N586" s="60"/>
      <c r="O586" s="60"/>
      <c r="P586" s="60"/>
      <c r="Q586" s="56"/>
      <c r="R586" s="56"/>
      <c r="S586" s="56"/>
      <c r="T586" s="56"/>
      <c r="U586" s="60"/>
      <c r="V586" s="60"/>
      <c r="W586" s="60"/>
      <c r="X586" s="61"/>
      <c r="Y586" s="61"/>
      <c r="Z586" s="60"/>
      <c r="AA586" s="60"/>
      <c r="AB586" s="60"/>
      <c r="AC586" s="60"/>
      <c r="AD586" s="62"/>
      <c r="AE586" s="60"/>
      <c r="AF586" s="60"/>
      <c r="AG586" s="60"/>
      <c r="AH586" s="60"/>
      <c r="AI586" s="61"/>
      <c r="AJ586" s="63"/>
      <c r="AK586" s="60"/>
      <c r="AL586" s="61"/>
      <c r="AM586" s="63"/>
      <c r="AN586" s="60"/>
      <c r="AO586" s="60"/>
      <c r="AP586" s="60"/>
      <c r="AQ586" s="61"/>
      <c r="AR586" s="63"/>
      <c r="AS586" s="60"/>
      <c r="AT586" s="60"/>
      <c r="AU586" s="59"/>
      <c r="AV586" s="59"/>
    </row>
    <row r="587" spans="1:48" ht="13.5" customHeight="1" x14ac:dyDescent="0.25">
      <c r="A587" s="59"/>
      <c r="B587" s="59"/>
      <c r="C587" s="56"/>
      <c r="D587" s="56"/>
      <c r="E587" s="56"/>
      <c r="F587" s="53"/>
      <c r="G587" s="53"/>
      <c r="H587" s="53"/>
      <c r="I587" s="53"/>
      <c r="J587" s="53"/>
      <c r="K587" s="53"/>
      <c r="L587" s="60"/>
      <c r="M587" s="60"/>
      <c r="N587" s="60"/>
      <c r="O587" s="60"/>
      <c r="P587" s="60"/>
      <c r="Q587" s="56"/>
      <c r="R587" s="56"/>
      <c r="S587" s="56"/>
      <c r="T587" s="56"/>
      <c r="U587" s="60"/>
      <c r="V587" s="60"/>
      <c r="W587" s="60"/>
      <c r="X587" s="61"/>
      <c r="Y587" s="61"/>
      <c r="Z587" s="60"/>
      <c r="AA587" s="60"/>
      <c r="AB587" s="60"/>
      <c r="AC587" s="60"/>
      <c r="AD587" s="62"/>
      <c r="AE587" s="60"/>
      <c r="AF587" s="60"/>
      <c r="AG587" s="60"/>
      <c r="AH587" s="60"/>
      <c r="AI587" s="61"/>
      <c r="AJ587" s="63"/>
      <c r="AK587" s="60"/>
      <c r="AL587" s="61"/>
      <c r="AM587" s="63"/>
      <c r="AN587" s="60"/>
      <c r="AO587" s="60"/>
      <c r="AP587" s="60"/>
      <c r="AQ587" s="61"/>
      <c r="AR587" s="63"/>
      <c r="AS587" s="60"/>
      <c r="AT587" s="60"/>
      <c r="AU587" s="59"/>
      <c r="AV587" s="59"/>
    </row>
    <row r="588" spans="1:48" ht="13.5" customHeight="1" x14ac:dyDescent="0.25">
      <c r="A588" s="59"/>
      <c r="B588" s="59"/>
      <c r="C588" s="56"/>
      <c r="D588" s="56"/>
      <c r="E588" s="56"/>
      <c r="F588" s="53"/>
      <c r="G588" s="53"/>
      <c r="H588" s="53"/>
      <c r="I588" s="53"/>
      <c r="J588" s="53"/>
      <c r="K588" s="53"/>
      <c r="L588" s="60"/>
      <c r="M588" s="60"/>
      <c r="N588" s="60"/>
      <c r="O588" s="60"/>
      <c r="P588" s="60"/>
      <c r="Q588" s="56"/>
      <c r="R588" s="56"/>
      <c r="S588" s="56"/>
      <c r="T588" s="56"/>
      <c r="U588" s="60"/>
      <c r="V588" s="60"/>
      <c r="W588" s="60"/>
      <c r="X588" s="61"/>
      <c r="Y588" s="61"/>
      <c r="Z588" s="60"/>
      <c r="AA588" s="60"/>
      <c r="AB588" s="60"/>
      <c r="AC588" s="60"/>
      <c r="AD588" s="62"/>
      <c r="AE588" s="60"/>
      <c r="AF588" s="60"/>
      <c r="AG588" s="60"/>
      <c r="AH588" s="60"/>
      <c r="AI588" s="61"/>
      <c r="AJ588" s="63"/>
      <c r="AK588" s="60"/>
      <c r="AL588" s="61"/>
      <c r="AM588" s="63"/>
      <c r="AN588" s="60"/>
      <c r="AO588" s="60"/>
      <c r="AP588" s="60"/>
      <c r="AQ588" s="61"/>
      <c r="AR588" s="63"/>
      <c r="AS588" s="60"/>
      <c r="AT588" s="60"/>
      <c r="AU588" s="59"/>
      <c r="AV588" s="59"/>
    </row>
    <row r="589" spans="1:48" ht="13.5" customHeight="1" x14ac:dyDescent="0.25">
      <c r="A589" s="59"/>
      <c r="B589" s="59"/>
      <c r="C589" s="56"/>
      <c r="D589" s="56"/>
      <c r="E589" s="56"/>
      <c r="F589" s="53"/>
      <c r="G589" s="53"/>
      <c r="H589" s="53"/>
      <c r="I589" s="53"/>
      <c r="J589" s="53"/>
      <c r="K589" s="53"/>
      <c r="L589" s="60"/>
      <c r="M589" s="60"/>
      <c r="N589" s="60"/>
      <c r="O589" s="60"/>
      <c r="P589" s="60"/>
      <c r="Q589" s="56"/>
      <c r="R589" s="56"/>
      <c r="S589" s="56"/>
      <c r="T589" s="56"/>
      <c r="U589" s="60"/>
      <c r="V589" s="60"/>
      <c r="W589" s="60"/>
      <c r="X589" s="61"/>
      <c r="Y589" s="61"/>
      <c r="Z589" s="60"/>
      <c r="AA589" s="60"/>
      <c r="AB589" s="60"/>
      <c r="AC589" s="60"/>
      <c r="AD589" s="62"/>
      <c r="AE589" s="60"/>
      <c r="AF589" s="60"/>
      <c r="AG589" s="60"/>
      <c r="AH589" s="60"/>
      <c r="AI589" s="61"/>
      <c r="AJ589" s="63"/>
      <c r="AK589" s="60"/>
      <c r="AL589" s="61"/>
      <c r="AM589" s="63"/>
      <c r="AN589" s="60"/>
      <c r="AO589" s="60"/>
      <c r="AP589" s="60"/>
      <c r="AQ589" s="61"/>
      <c r="AR589" s="63"/>
      <c r="AS589" s="60"/>
      <c r="AT589" s="60"/>
      <c r="AU589" s="59"/>
      <c r="AV589" s="59"/>
    </row>
    <row r="590" spans="1:48" ht="13.5" customHeight="1" x14ac:dyDescent="0.25">
      <c r="A590" s="59"/>
      <c r="B590" s="59"/>
      <c r="C590" s="56"/>
      <c r="D590" s="56"/>
      <c r="E590" s="56"/>
      <c r="F590" s="53"/>
      <c r="G590" s="53"/>
      <c r="H590" s="53"/>
      <c r="I590" s="53"/>
      <c r="J590" s="53"/>
      <c r="K590" s="53"/>
      <c r="L590" s="60"/>
      <c r="M590" s="60"/>
      <c r="N590" s="60"/>
      <c r="O590" s="60"/>
      <c r="P590" s="60"/>
      <c r="Q590" s="56"/>
      <c r="R590" s="56"/>
      <c r="S590" s="56"/>
      <c r="T590" s="56"/>
      <c r="U590" s="60"/>
      <c r="V590" s="60"/>
      <c r="W590" s="60"/>
      <c r="X590" s="61"/>
      <c r="Y590" s="61"/>
      <c r="Z590" s="60"/>
      <c r="AA590" s="60"/>
      <c r="AB590" s="60"/>
      <c r="AC590" s="60"/>
      <c r="AD590" s="62"/>
      <c r="AE590" s="60"/>
      <c r="AF590" s="60"/>
      <c r="AG590" s="60"/>
      <c r="AH590" s="60"/>
      <c r="AI590" s="61"/>
      <c r="AJ590" s="63"/>
      <c r="AK590" s="60"/>
      <c r="AL590" s="61"/>
      <c r="AM590" s="63"/>
      <c r="AN590" s="60"/>
      <c r="AO590" s="60"/>
      <c r="AP590" s="60"/>
      <c r="AQ590" s="61"/>
      <c r="AR590" s="63"/>
      <c r="AS590" s="60"/>
      <c r="AT590" s="60"/>
      <c r="AU590" s="59"/>
      <c r="AV590" s="59"/>
    </row>
    <row r="591" spans="1:48" ht="13.5" customHeight="1" x14ac:dyDescent="0.25">
      <c r="A591" s="59"/>
      <c r="B591" s="59"/>
      <c r="C591" s="56"/>
      <c r="D591" s="56"/>
      <c r="E591" s="56"/>
      <c r="F591" s="53"/>
      <c r="G591" s="53"/>
      <c r="H591" s="53"/>
      <c r="I591" s="53"/>
      <c r="J591" s="53"/>
      <c r="K591" s="53"/>
      <c r="L591" s="60"/>
      <c r="M591" s="60"/>
      <c r="N591" s="60"/>
      <c r="O591" s="60"/>
      <c r="P591" s="60"/>
      <c r="Q591" s="56"/>
      <c r="R591" s="56"/>
      <c r="S591" s="56"/>
      <c r="T591" s="56"/>
      <c r="U591" s="60"/>
      <c r="V591" s="60"/>
      <c r="W591" s="60"/>
      <c r="X591" s="61"/>
      <c r="Y591" s="61"/>
      <c r="Z591" s="60"/>
      <c r="AA591" s="60"/>
      <c r="AB591" s="60"/>
      <c r="AC591" s="60"/>
      <c r="AD591" s="62"/>
      <c r="AE591" s="60"/>
      <c r="AF591" s="60"/>
      <c r="AG591" s="60"/>
      <c r="AH591" s="60"/>
      <c r="AI591" s="61"/>
      <c r="AJ591" s="63"/>
      <c r="AK591" s="60"/>
      <c r="AL591" s="61"/>
      <c r="AM591" s="63"/>
      <c r="AN591" s="60"/>
      <c r="AO591" s="60"/>
      <c r="AP591" s="60"/>
      <c r="AQ591" s="61"/>
      <c r="AR591" s="63"/>
      <c r="AS591" s="60"/>
      <c r="AT591" s="60"/>
      <c r="AU591" s="59"/>
      <c r="AV591" s="59"/>
    </row>
    <row r="592" spans="1:48" ht="13.5" customHeight="1" x14ac:dyDescent="0.25">
      <c r="A592" s="59"/>
      <c r="B592" s="59"/>
      <c r="C592" s="56"/>
      <c r="D592" s="56"/>
      <c r="E592" s="56"/>
      <c r="F592" s="53"/>
      <c r="G592" s="53"/>
      <c r="H592" s="53"/>
      <c r="I592" s="53"/>
      <c r="J592" s="53"/>
      <c r="K592" s="53"/>
      <c r="L592" s="60"/>
      <c r="M592" s="60"/>
      <c r="N592" s="60"/>
      <c r="O592" s="60"/>
      <c r="P592" s="60"/>
      <c r="Q592" s="56"/>
      <c r="R592" s="56"/>
      <c r="S592" s="56"/>
      <c r="T592" s="56"/>
      <c r="U592" s="60"/>
      <c r="V592" s="60"/>
      <c r="W592" s="60"/>
      <c r="X592" s="61"/>
      <c r="Y592" s="61"/>
      <c r="Z592" s="60"/>
      <c r="AA592" s="60"/>
      <c r="AB592" s="60"/>
      <c r="AC592" s="60"/>
      <c r="AD592" s="62"/>
      <c r="AE592" s="60"/>
      <c r="AF592" s="60"/>
      <c r="AG592" s="60"/>
      <c r="AH592" s="60"/>
      <c r="AI592" s="61"/>
      <c r="AJ592" s="63"/>
      <c r="AK592" s="60"/>
      <c r="AL592" s="61"/>
      <c r="AM592" s="63"/>
      <c r="AN592" s="60"/>
      <c r="AO592" s="60"/>
      <c r="AP592" s="60"/>
      <c r="AQ592" s="61"/>
      <c r="AR592" s="63"/>
      <c r="AS592" s="60"/>
      <c r="AT592" s="60"/>
      <c r="AU592" s="59"/>
      <c r="AV592" s="59"/>
    </row>
    <row r="593" spans="1:48" ht="13.5" customHeight="1" x14ac:dyDescent="0.25">
      <c r="A593" s="59"/>
      <c r="B593" s="59"/>
      <c r="C593" s="56"/>
      <c r="D593" s="56"/>
      <c r="E593" s="56"/>
      <c r="F593" s="53"/>
      <c r="G593" s="53"/>
      <c r="H593" s="53"/>
      <c r="I593" s="53"/>
      <c r="J593" s="53"/>
      <c r="K593" s="53"/>
      <c r="L593" s="60"/>
      <c r="M593" s="60"/>
      <c r="N593" s="60"/>
      <c r="O593" s="60"/>
      <c r="P593" s="60"/>
      <c r="Q593" s="56"/>
      <c r="R593" s="56"/>
      <c r="S593" s="56"/>
      <c r="T593" s="56"/>
      <c r="U593" s="60"/>
      <c r="V593" s="60"/>
      <c r="W593" s="60"/>
      <c r="X593" s="61"/>
      <c r="Y593" s="61"/>
      <c r="Z593" s="60"/>
      <c r="AA593" s="60"/>
      <c r="AB593" s="60"/>
      <c r="AC593" s="60"/>
      <c r="AD593" s="62"/>
      <c r="AE593" s="60"/>
      <c r="AF593" s="60"/>
      <c r="AG593" s="60"/>
      <c r="AH593" s="60"/>
      <c r="AI593" s="61"/>
      <c r="AJ593" s="63"/>
      <c r="AK593" s="60"/>
      <c r="AL593" s="61"/>
      <c r="AM593" s="63"/>
      <c r="AN593" s="60"/>
      <c r="AO593" s="60"/>
      <c r="AP593" s="60"/>
      <c r="AQ593" s="61"/>
      <c r="AR593" s="63"/>
      <c r="AS593" s="60"/>
      <c r="AT593" s="60"/>
      <c r="AU593" s="59"/>
      <c r="AV593" s="59"/>
    </row>
    <row r="594" spans="1:48" ht="13.5" customHeight="1" x14ac:dyDescent="0.25">
      <c r="A594" s="59"/>
      <c r="B594" s="59"/>
      <c r="C594" s="56"/>
      <c r="D594" s="56"/>
      <c r="E594" s="56"/>
      <c r="F594" s="53"/>
      <c r="G594" s="53"/>
      <c r="H594" s="53"/>
      <c r="I594" s="53"/>
      <c r="J594" s="53"/>
      <c r="K594" s="53"/>
      <c r="L594" s="60"/>
      <c r="M594" s="60"/>
      <c r="N594" s="60"/>
      <c r="O594" s="60"/>
      <c r="P594" s="60"/>
      <c r="Q594" s="56"/>
      <c r="R594" s="56"/>
      <c r="S594" s="56"/>
      <c r="T594" s="56"/>
      <c r="U594" s="60"/>
      <c r="V594" s="60"/>
      <c r="W594" s="60"/>
      <c r="X594" s="61"/>
      <c r="Y594" s="61"/>
      <c r="Z594" s="60"/>
      <c r="AA594" s="60"/>
      <c r="AB594" s="60"/>
      <c r="AC594" s="60"/>
      <c r="AD594" s="62"/>
      <c r="AE594" s="60"/>
      <c r="AF594" s="60"/>
      <c r="AG594" s="60"/>
      <c r="AH594" s="60"/>
      <c r="AI594" s="61"/>
      <c r="AJ594" s="63"/>
      <c r="AK594" s="60"/>
      <c r="AL594" s="61"/>
      <c r="AM594" s="63"/>
      <c r="AN594" s="60"/>
      <c r="AO594" s="60"/>
      <c r="AP594" s="60"/>
      <c r="AQ594" s="61"/>
      <c r="AR594" s="63"/>
      <c r="AS594" s="60"/>
      <c r="AT594" s="60"/>
      <c r="AU594" s="59"/>
      <c r="AV594" s="59"/>
    </row>
    <row r="595" spans="1:48" ht="13.5" customHeight="1" x14ac:dyDescent="0.25">
      <c r="A595" s="59"/>
      <c r="B595" s="59"/>
      <c r="C595" s="56"/>
      <c r="D595" s="56"/>
      <c r="E595" s="56"/>
      <c r="F595" s="53"/>
      <c r="G595" s="53"/>
      <c r="H595" s="53"/>
      <c r="I595" s="53"/>
      <c r="J595" s="53"/>
      <c r="K595" s="53"/>
      <c r="L595" s="60"/>
      <c r="M595" s="60"/>
      <c r="N595" s="60"/>
      <c r="O595" s="60"/>
      <c r="P595" s="60"/>
      <c r="Q595" s="56"/>
      <c r="R595" s="56"/>
      <c r="S595" s="56"/>
      <c r="T595" s="56"/>
      <c r="U595" s="60"/>
      <c r="V595" s="60"/>
      <c r="W595" s="60"/>
      <c r="X595" s="61"/>
      <c r="Y595" s="61"/>
      <c r="Z595" s="60"/>
      <c r="AA595" s="60"/>
      <c r="AB595" s="60"/>
      <c r="AC595" s="60"/>
      <c r="AD595" s="62"/>
      <c r="AE595" s="60"/>
      <c r="AF595" s="60"/>
      <c r="AG595" s="60"/>
      <c r="AH595" s="60"/>
      <c r="AI595" s="61"/>
      <c r="AJ595" s="63"/>
      <c r="AK595" s="60"/>
      <c r="AL595" s="61"/>
      <c r="AM595" s="63"/>
      <c r="AN595" s="60"/>
      <c r="AO595" s="60"/>
      <c r="AP595" s="60"/>
      <c r="AQ595" s="61"/>
      <c r="AR595" s="63"/>
      <c r="AS595" s="60"/>
      <c r="AT595" s="60"/>
      <c r="AU595" s="59"/>
      <c r="AV595" s="59"/>
    </row>
    <row r="596" spans="1:48" ht="13.5" customHeight="1" x14ac:dyDescent="0.25">
      <c r="A596" s="59"/>
      <c r="B596" s="59"/>
      <c r="C596" s="56"/>
      <c r="D596" s="56"/>
      <c r="E596" s="56"/>
      <c r="F596" s="53"/>
      <c r="G596" s="53"/>
      <c r="H596" s="53"/>
      <c r="I596" s="53"/>
      <c r="J596" s="53"/>
      <c r="K596" s="53"/>
      <c r="L596" s="60"/>
      <c r="M596" s="60"/>
      <c r="N596" s="60"/>
      <c r="O596" s="60"/>
      <c r="P596" s="60"/>
      <c r="Q596" s="56"/>
      <c r="R596" s="56"/>
      <c r="S596" s="56"/>
      <c r="T596" s="56"/>
      <c r="U596" s="60"/>
      <c r="V596" s="60"/>
      <c r="W596" s="60"/>
      <c r="X596" s="61"/>
      <c r="Y596" s="61"/>
      <c r="Z596" s="60"/>
      <c r="AA596" s="60"/>
      <c r="AB596" s="60"/>
      <c r="AC596" s="60"/>
      <c r="AD596" s="62"/>
      <c r="AE596" s="60"/>
      <c r="AF596" s="60"/>
      <c r="AG596" s="60"/>
      <c r="AH596" s="60"/>
      <c r="AI596" s="61"/>
      <c r="AJ596" s="63"/>
      <c r="AK596" s="60"/>
      <c r="AL596" s="61"/>
      <c r="AM596" s="63"/>
      <c r="AN596" s="60"/>
      <c r="AO596" s="60"/>
      <c r="AP596" s="60"/>
      <c r="AQ596" s="61"/>
      <c r="AR596" s="63"/>
      <c r="AS596" s="60"/>
      <c r="AT596" s="60"/>
      <c r="AU596" s="59"/>
      <c r="AV596" s="59"/>
    </row>
    <row r="597" spans="1:48" ht="13.5" customHeight="1" x14ac:dyDescent="0.25">
      <c r="A597" s="59"/>
      <c r="B597" s="59"/>
      <c r="C597" s="56"/>
      <c r="D597" s="56"/>
      <c r="E597" s="56"/>
      <c r="F597" s="53"/>
      <c r="G597" s="53"/>
      <c r="H597" s="53"/>
      <c r="I597" s="53"/>
      <c r="J597" s="53"/>
      <c r="K597" s="53"/>
      <c r="L597" s="60"/>
      <c r="M597" s="60"/>
      <c r="N597" s="60"/>
      <c r="O597" s="60"/>
      <c r="P597" s="60"/>
      <c r="Q597" s="56"/>
      <c r="R597" s="56"/>
      <c r="S597" s="56"/>
      <c r="T597" s="56"/>
      <c r="U597" s="60"/>
      <c r="V597" s="60"/>
      <c r="W597" s="60"/>
      <c r="X597" s="61"/>
      <c r="Y597" s="61"/>
      <c r="Z597" s="60"/>
      <c r="AA597" s="60"/>
      <c r="AB597" s="60"/>
      <c r="AC597" s="60"/>
      <c r="AD597" s="62"/>
      <c r="AE597" s="60"/>
      <c r="AF597" s="60"/>
      <c r="AG597" s="60"/>
      <c r="AH597" s="60"/>
      <c r="AI597" s="61"/>
      <c r="AJ597" s="63"/>
      <c r="AK597" s="60"/>
      <c r="AL597" s="61"/>
      <c r="AM597" s="63"/>
      <c r="AN597" s="60"/>
      <c r="AO597" s="60"/>
      <c r="AP597" s="60"/>
      <c r="AQ597" s="61"/>
      <c r="AR597" s="63"/>
      <c r="AS597" s="60"/>
      <c r="AT597" s="60"/>
      <c r="AU597" s="59"/>
      <c r="AV597" s="59"/>
    </row>
    <row r="598" spans="1:48" ht="13.5" customHeight="1" x14ac:dyDescent="0.25">
      <c r="A598" s="59"/>
      <c r="B598" s="59"/>
      <c r="C598" s="56"/>
      <c r="D598" s="56"/>
      <c r="E598" s="56"/>
      <c r="F598" s="53"/>
      <c r="G598" s="53"/>
      <c r="H598" s="53"/>
      <c r="I598" s="53"/>
      <c r="J598" s="53"/>
      <c r="K598" s="53"/>
      <c r="L598" s="60"/>
      <c r="M598" s="60"/>
      <c r="N598" s="60"/>
      <c r="O598" s="60"/>
      <c r="P598" s="60"/>
      <c r="Q598" s="56"/>
      <c r="R598" s="56"/>
      <c r="S598" s="56"/>
      <c r="T598" s="56"/>
      <c r="U598" s="60"/>
      <c r="V598" s="60"/>
      <c r="W598" s="60"/>
      <c r="X598" s="61"/>
      <c r="Y598" s="61"/>
      <c r="Z598" s="60"/>
      <c r="AA598" s="60"/>
      <c r="AB598" s="60"/>
      <c r="AC598" s="60"/>
      <c r="AD598" s="62"/>
      <c r="AE598" s="60"/>
      <c r="AF598" s="60"/>
      <c r="AG598" s="60"/>
      <c r="AH598" s="60"/>
      <c r="AI598" s="61"/>
      <c r="AJ598" s="63"/>
      <c r="AK598" s="60"/>
      <c r="AL598" s="61"/>
      <c r="AM598" s="63"/>
      <c r="AN598" s="60"/>
      <c r="AO598" s="60"/>
      <c r="AP598" s="60"/>
      <c r="AQ598" s="61"/>
      <c r="AR598" s="63"/>
      <c r="AS598" s="60"/>
      <c r="AT598" s="60"/>
      <c r="AU598" s="59"/>
      <c r="AV598" s="59"/>
    </row>
    <row r="599" spans="1:48" ht="13.5" customHeight="1" x14ac:dyDescent="0.25">
      <c r="A599" s="59"/>
      <c r="B599" s="59"/>
      <c r="C599" s="56"/>
      <c r="D599" s="56"/>
      <c r="E599" s="56"/>
      <c r="F599" s="53"/>
      <c r="G599" s="53"/>
      <c r="H599" s="53"/>
      <c r="I599" s="53"/>
      <c r="J599" s="53"/>
      <c r="K599" s="53"/>
      <c r="L599" s="60"/>
      <c r="M599" s="60"/>
      <c r="N599" s="60"/>
      <c r="O599" s="60"/>
      <c r="P599" s="60"/>
      <c r="Q599" s="56"/>
      <c r="R599" s="56"/>
      <c r="S599" s="56"/>
      <c r="T599" s="56"/>
      <c r="U599" s="60"/>
      <c r="V599" s="60"/>
      <c r="W599" s="60"/>
      <c r="X599" s="61"/>
      <c r="Y599" s="61"/>
      <c r="Z599" s="60"/>
      <c r="AA599" s="60"/>
      <c r="AB599" s="60"/>
      <c r="AC599" s="60"/>
      <c r="AD599" s="62"/>
      <c r="AE599" s="60"/>
      <c r="AF599" s="60"/>
      <c r="AG599" s="60"/>
      <c r="AH599" s="60"/>
      <c r="AI599" s="61"/>
      <c r="AJ599" s="63"/>
      <c r="AK599" s="60"/>
      <c r="AL599" s="61"/>
      <c r="AM599" s="63"/>
      <c r="AN599" s="60"/>
      <c r="AO599" s="60"/>
      <c r="AP599" s="60"/>
      <c r="AQ599" s="61"/>
      <c r="AR599" s="63"/>
      <c r="AS599" s="60"/>
      <c r="AT599" s="60"/>
      <c r="AU599" s="59"/>
      <c r="AV599" s="59"/>
    </row>
    <row r="600" spans="1:48" ht="13.5" customHeight="1" x14ac:dyDescent="0.25">
      <c r="A600" s="59"/>
      <c r="B600" s="59"/>
      <c r="C600" s="56"/>
      <c r="D600" s="56"/>
      <c r="E600" s="56"/>
      <c r="F600" s="53"/>
      <c r="G600" s="53"/>
      <c r="H600" s="53"/>
      <c r="I600" s="53"/>
      <c r="J600" s="53"/>
      <c r="K600" s="53"/>
      <c r="L600" s="60"/>
      <c r="M600" s="60"/>
      <c r="N600" s="60"/>
      <c r="O600" s="60"/>
      <c r="P600" s="60"/>
      <c r="Q600" s="56"/>
      <c r="R600" s="56"/>
      <c r="S600" s="56"/>
      <c r="T600" s="56"/>
      <c r="U600" s="60"/>
      <c r="V600" s="60"/>
      <c r="W600" s="60"/>
      <c r="X600" s="61"/>
      <c r="Y600" s="61"/>
      <c r="Z600" s="60"/>
      <c r="AA600" s="60"/>
      <c r="AB600" s="60"/>
      <c r="AC600" s="60"/>
      <c r="AD600" s="62"/>
      <c r="AE600" s="60"/>
      <c r="AF600" s="60"/>
      <c r="AG600" s="60"/>
      <c r="AH600" s="60"/>
      <c r="AI600" s="61"/>
      <c r="AJ600" s="63"/>
      <c r="AK600" s="60"/>
      <c r="AL600" s="61"/>
      <c r="AM600" s="63"/>
      <c r="AN600" s="60"/>
      <c r="AO600" s="60"/>
      <c r="AP600" s="60"/>
      <c r="AQ600" s="61"/>
      <c r="AR600" s="63"/>
      <c r="AS600" s="60"/>
      <c r="AT600" s="60"/>
      <c r="AU600" s="59"/>
      <c r="AV600" s="59"/>
    </row>
    <row r="601" spans="1:48" ht="13.5" customHeight="1" x14ac:dyDescent="0.25">
      <c r="A601" s="59"/>
      <c r="B601" s="59"/>
      <c r="C601" s="56"/>
      <c r="D601" s="56"/>
      <c r="E601" s="56"/>
      <c r="F601" s="53"/>
      <c r="G601" s="53"/>
      <c r="H601" s="53"/>
      <c r="I601" s="53"/>
      <c r="J601" s="53"/>
      <c r="K601" s="53"/>
      <c r="L601" s="60"/>
      <c r="M601" s="60"/>
      <c r="N601" s="60"/>
      <c r="O601" s="60"/>
      <c r="P601" s="60"/>
      <c r="Q601" s="56"/>
      <c r="R601" s="56"/>
      <c r="S601" s="56"/>
      <c r="T601" s="56"/>
      <c r="U601" s="60"/>
      <c r="V601" s="60"/>
      <c r="W601" s="60"/>
      <c r="X601" s="61"/>
      <c r="Y601" s="61"/>
      <c r="Z601" s="60"/>
      <c r="AA601" s="60"/>
      <c r="AB601" s="60"/>
      <c r="AC601" s="60"/>
      <c r="AD601" s="62"/>
      <c r="AE601" s="60"/>
      <c r="AF601" s="60"/>
      <c r="AG601" s="60"/>
      <c r="AH601" s="60"/>
      <c r="AI601" s="61"/>
      <c r="AJ601" s="63"/>
      <c r="AK601" s="60"/>
      <c r="AL601" s="61"/>
      <c r="AM601" s="63"/>
      <c r="AN601" s="60"/>
      <c r="AO601" s="60"/>
      <c r="AP601" s="60"/>
      <c r="AQ601" s="61"/>
      <c r="AR601" s="63"/>
      <c r="AS601" s="60"/>
      <c r="AT601" s="60"/>
      <c r="AU601" s="59"/>
      <c r="AV601" s="59"/>
    </row>
    <row r="602" spans="1:48" ht="13.5" customHeight="1" x14ac:dyDescent="0.25">
      <c r="A602" s="59"/>
      <c r="B602" s="59"/>
      <c r="C602" s="56"/>
      <c r="D602" s="56"/>
      <c r="E602" s="56"/>
      <c r="F602" s="53"/>
      <c r="G602" s="53"/>
      <c r="H602" s="53"/>
      <c r="I602" s="53"/>
      <c r="J602" s="53"/>
      <c r="K602" s="53"/>
      <c r="L602" s="60"/>
      <c r="M602" s="60"/>
      <c r="N602" s="60"/>
      <c r="O602" s="60"/>
      <c r="P602" s="60"/>
      <c r="Q602" s="56"/>
      <c r="R602" s="56"/>
      <c r="S602" s="56"/>
      <c r="T602" s="56"/>
      <c r="U602" s="60"/>
      <c r="V602" s="60"/>
      <c r="W602" s="60"/>
      <c r="X602" s="61"/>
      <c r="Y602" s="61"/>
      <c r="Z602" s="60"/>
      <c r="AA602" s="60"/>
      <c r="AB602" s="60"/>
      <c r="AC602" s="60"/>
      <c r="AD602" s="62"/>
      <c r="AE602" s="60"/>
      <c r="AF602" s="60"/>
      <c r="AG602" s="60"/>
      <c r="AH602" s="60"/>
      <c r="AI602" s="61"/>
      <c r="AJ602" s="63"/>
      <c r="AK602" s="60"/>
      <c r="AL602" s="61"/>
      <c r="AM602" s="63"/>
      <c r="AN602" s="60"/>
      <c r="AO602" s="60"/>
      <c r="AP602" s="60"/>
      <c r="AQ602" s="61"/>
      <c r="AR602" s="63"/>
      <c r="AS602" s="60"/>
      <c r="AT602" s="60"/>
      <c r="AU602" s="59"/>
      <c r="AV602" s="59"/>
    </row>
    <row r="603" spans="1:48" ht="13.5" customHeight="1" x14ac:dyDescent="0.25">
      <c r="A603" s="59"/>
      <c r="B603" s="59"/>
      <c r="C603" s="56"/>
      <c r="D603" s="56"/>
      <c r="E603" s="56"/>
      <c r="F603" s="53"/>
      <c r="G603" s="53"/>
      <c r="H603" s="53"/>
      <c r="I603" s="53"/>
      <c r="J603" s="53"/>
      <c r="K603" s="53"/>
      <c r="L603" s="60"/>
      <c r="M603" s="60"/>
      <c r="N603" s="60"/>
      <c r="O603" s="60"/>
      <c r="P603" s="60"/>
      <c r="Q603" s="56"/>
      <c r="R603" s="56"/>
      <c r="S603" s="56"/>
      <c r="T603" s="56"/>
      <c r="U603" s="60"/>
      <c r="V603" s="60"/>
      <c r="W603" s="60"/>
      <c r="X603" s="61"/>
      <c r="Y603" s="61"/>
      <c r="Z603" s="60"/>
      <c r="AA603" s="60"/>
      <c r="AB603" s="60"/>
      <c r="AC603" s="60"/>
      <c r="AD603" s="62"/>
      <c r="AE603" s="60"/>
      <c r="AF603" s="60"/>
      <c r="AG603" s="60"/>
      <c r="AH603" s="60"/>
      <c r="AI603" s="61"/>
      <c r="AJ603" s="63"/>
      <c r="AK603" s="60"/>
      <c r="AL603" s="61"/>
      <c r="AM603" s="63"/>
      <c r="AN603" s="60"/>
      <c r="AO603" s="60"/>
      <c r="AP603" s="60"/>
      <c r="AQ603" s="61"/>
      <c r="AR603" s="63"/>
      <c r="AS603" s="60"/>
      <c r="AT603" s="60"/>
      <c r="AU603" s="59"/>
      <c r="AV603" s="59"/>
    </row>
    <row r="604" spans="1:48" ht="13.5" customHeight="1" x14ac:dyDescent="0.25">
      <c r="A604" s="59"/>
      <c r="B604" s="59"/>
      <c r="C604" s="56"/>
      <c r="D604" s="56"/>
      <c r="E604" s="56"/>
      <c r="F604" s="53"/>
      <c r="G604" s="53"/>
      <c r="H604" s="53"/>
      <c r="I604" s="53"/>
      <c r="J604" s="53"/>
      <c r="K604" s="53"/>
      <c r="L604" s="60"/>
      <c r="M604" s="60"/>
      <c r="N604" s="60"/>
      <c r="O604" s="60"/>
      <c r="P604" s="60"/>
      <c r="Q604" s="56"/>
      <c r="R604" s="56"/>
      <c r="S604" s="56"/>
      <c r="T604" s="56"/>
      <c r="U604" s="60"/>
      <c r="V604" s="60"/>
      <c r="W604" s="60"/>
      <c r="X604" s="61"/>
      <c r="Y604" s="61"/>
      <c r="Z604" s="60"/>
      <c r="AA604" s="60"/>
      <c r="AB604" s="60"/>
      <c r="AC604" s="60"/>
      <c r="AD604" s="62"/>
      <c r="AE604" s="60"/>
      <c r="AF604" s="60"/>
      <c r="AG604" s="60"/>
      <c r="AH604" s="60"/>
      <c r="AI604" s="61"/>
      <c r="AJ604" s="63"/>
      <c r="AK604" s="60"/>
      <c r="AL604" s="61"/>
      <c r="AM604" s="63"/>
      <c r="AN604" s="60"/>
      <c r="AO604" s="60"/>
      <c r="AP604" s="60"/>
      <c r="AQ604" s="61"/>
      <c r="AR604" s="63"/>
      <c r="AS604" s="60"/>
      <c r="AT604" s="60"/>
      <c r="AU604" s="59"/>
      <c r="AV604" s="59"/>
    </row>
    <row r="605" spans="1:48" ht="13.5" customHeight="1" x14ac:dyDescent="0.25">
      <c r="A605" s="59"/>
      <c r="B605" s="59"/>
      <c r="C605" s="56"/>
      <c r="D605" s="56"/>
      <c r="E605" s="56"/>
      <c r="F605" s="53"/>
      <c r="G605" s="53"/>
      <c r="H605" s="53"/>
      <c r="I605" s="53"/>
      <c r="J605" s="53"/>
      <c r="K605" s="53"/>
      <c r="L605" s="60"/>
      <c r="M605" s="60"/>
      <c r="N605" s="60"/>
      <c r="O605" s="60"/>
      <c r="P605" s="60"/>
      <c r="Q605" s="56"/>
      <c r="R605" s="56"/>
      <c r="S605" s="56"/>
      <c r="T605" s="56"/>
      <c r="U605" s="60"/>
      <c r="V605" s="60"/>
      <c r="W605" s="60"/>
      <c r="X605" s="61"/>
      <c r="Y605" s="61"/>
      <c r="Z605" s="60"/>
      <c r="AA605" s="60"/>
      <c r="AB605" s="60"/>
      <c r="AC605" s="60"/>
      <c r="AD605" s="62"/>
      <c r="AE605" s="60"/>
      <c r="AF605" s="60"/>
      <c r="AG605" s="60"/>
      <c r="AH605" s="60"/>
      <c r="AI605" s="61"/>
      <c r="AJ605" s="63"/>
      <c r="AK605" s="60"/>
      <c r="AL605" s="61"/>
      <c r="AM605" s="63"/>
      <c r="AN605" s="60"/>
      <c r="AO605" s="60"/>
      <c r="AP605" s="60"/>
      <c r="AQ605" s="61"/>
      <c r="AR605" s="63"/>
      <c r="AS605" s="60"/>
      <c r="AT605" s="60"/>
      <c r="AU605" s="59"/>
      <c r="AV605" s="59"/>
    </row>
    <row r="606" spans="1:48" ht="13.5" customHeight="1" x14ac:dyDescent="0.25">
      <c r="A606" s="59"/>
      <c r="B606" s="59"/>
      <c r="C606" s="56"/>
      <c r="D606" s="56"/>
      <c r="E606" s="56"/>
      <c r="F606" s="53"/>
      <c r="G606" s="53"/>
      <c r="H606" s="53"/>
      <c r="I606" s="53"/>
      <c r="J606" s="53"/>
      <c r="K606" s="53"/>
      <c r="L606" s="60"/>
      <c r="M606" s="60"/>
      <c r="N606" s="60"/>
      <c r="O606" s="60"/>
      <c r="P606" s="60"/>
      <c r="Q606" s="56"/>
      <c r="R606" s="56"/>
      <c r="S606" s="56"/>
      <c r="T606" s="56"/>
      <c r="U606" s="60"/>
      <c r="V606" s="60"/>
      <c r="W606" s="60"/>
      <c r="X606" s="61"/>
      <c r="Y606" s="61"/>
      <c r="Z606" s="60"/>
      <c r="AA606" s="60"/>
      <c r="AB606" s="60"/>
      <c r="AC606" s="60"/>
      <c r="AD606" s="62"/>
      <c r="AE606" s="60"/>
      <c r="AF606" s="60"/>
      <c r="AG606" s="60"/>
      <c r="AH606" s="60"/>
      <c r="AI606" s="61"/>
      <c r="AJ606" s="63"/>
      <c r="AK606" s="60"/>
      <c r="AL606" s="61"/>
      <c r="AM606" s="63"/>
      <c r="AN606" s="60"/>
      <c r="AO606" s="60"/>
      <c r="AP606" s="60"/>
      <c r="AQ606" s="61"/>
      <c r="AR606" s="63"/>
      <c r="AS606" s="60"/>
      <c r="AT606" s="60"/>
      <c r="AU606" s="59"/>
      <c r="AV606" s="59"/>
    </row>
    <row r="607" spans="1:48" ht="13.5" customHeight="1" x14ac:dyDescent="0.25">
      <c r="A607" s="59"/>
      <c r="B607" s="59"/>
      <c r="C607" s="56"/>
      <c r="D607" s="56"/>
      <c r="E607" s="56"/>
      <c r="F607" s="53"/>
      <c r="G607" s="53"/>
      <c r="H607" s="53"/>
      <c r="I607" s="53"/>
      <c r="J607" s="53"/>
      <c r="K607" s="53"/>
      <c r="L607" s="60"/>
      <c r="M607" s="60"/>
      <c r="N607" s="60"/>
      <c r="O607" s="60"/>
      <c r="P607" s="60"/>
      <c r="Q607" s="56"/>
      <c r="R607" s="56"/>
      <c r="S607" s="56"/>
      <c r="T607" s="56"/>
      <c r="U607" s="60"/>
      <c r="V607" s="60"/>
      <c r="W607" s="60"/>
      <c r="X607" s="61"/>
      <c r="Y607" s="61"/>
      <c r="Z607" s="60"/>
      <c r="AA607" s="60"/>
      <c r="AB607" s="60"/>
      <c r="AC607" s="60"/>
      <c r="AD607" s="62"/>
      <c r="AE607" s="60"/>
      <c r="AF607" s="60"/>
      <c r="AG607" s="60"/>
      <c r="AH607" s="60"/>
      <c r="AI607" s="61"/>
      <c r="AJ607" s="63"/>
      <c r="AK607" s="60"/>
      <c r="AL607" s="61"/>
      <c r="AM607" s="63"/>
      <c r="AN607" s="60"/>
      <c r="AO607" s="60"/>
      <c r="AP607" s="60"/>
      <c r="AQ607" s="61"/>
      <c r="AR607" s="63"/>
      <c r="AS607" s="60"/>
      <c r="AT607" s="60"/>
      <c r="AU607" s="59"/>
      <c r="AV607" s="59"/>
    </row>
    <row r="608" spans="1:48" ht="13.5" customHeight="1" x14ac:dyDescent="0.25">
      <c r="A608" s="59"/>
      <c r="B608" s="59"/>
      <c r="C608" s="56"/>
      <c r="D608" s="56"/>
      <c r="E608" s="56"/>
      <c r="F608" s="53"/>
      <c r="G608" s="53"/>
      <c r="H608" s="53"/>
      <c r="I608" s="53"/>
      <c r="J608" s="53"/>
      <c r="K608" s="53"/>
      <c r="L608" s="60"/>
      <c r="M608" s="60"/>
      <c r="N608" s="60"/>
      <c r="O608" s="60"/>
      <c r="P608" s="60"/>
      <c r="Q608" s="56"/>
      <c r="R608" s="56"/>
      <c r="S608" s="56"/>
      <c r="T608" s="56"/>
      <c r="U608" s="60"/>
      <c r="V608" s="60"/>
      <c r="W608" s="60"/>
      <c r="X608" s="61"/>
      <c r="Y608" s="61"/>
      <c r="Z608" s="60"/>
      <c r="AA608" s="60"/>
      <c r="AB608" s="60"/>
      <c r="AC608" s="60"/>
      <c r="AD608" s="62"/>
      <c r="AE608" s="60"/>
      <c r="AF608" s="60"/>
      <c r="AG608" s="60"/>
      <c r="AH608" s="60"/>
      <c r="AI608" s="61"/>
      <c r="AJ608" s="63"/>
      <c r="AK608" s="60"/>
      <c r="AL608" s="61"/>
      <c r="AM608" s="63"/>
      <c r="AN608" s="60"/>
      <c r="AO608" s="60"/>
      <c r="AP608" s="60"/>
      <c r="AQ608" s="61"/>
      <c r="AR608" s="63"/>
      <c r="AS608" s="60"/>
      <c r="AT608" s="60"/>
      <c r="AU608" s="59"/>
      <c r="AV608" s="59"/>
    </row>
    <row r="609" spans="1:48" ht="13.5" customHeight="1" x14ac:dyDescent="0.25">
      <c r="A609" s="59"/>
      <c r="B609" s="59"/>
      <c r="C609" s="56"/>
      <c r="D609" s="56"/>
      <c r="E609" s="56"/>
      <c r="F609" s="53"/>
      <c r="G609" s="53"/>
      <c r="H609" s="53"/>
      <c r="I609" s="53"/>
      <c r="J609" s="53"/>
      <c r="K609" s="53"/>
      <c r="L609" s="60"/>
      <c r="M609" s="60"/>
      <c r="N609" s="60"/>
      <c r="O609" s="60"/>
      <c r="P609" s="60"/>
      <c r="Q609" s="56"/>
      <c r="R609" s="56"/>
      <c r="S609" s="56"/>
      <c r="T609" s="56"/>
      <c r="U609" s="60"/>
      <c r="V609" s="60"/>
      <c r="W609" s="60"/>
      <c r="X609" s="61"/>
      <c r="Y609" s="61"/>
      <c r="Z609" s="60"/>
      <c r="AA609" s="60"/>
      <c r="AB609" s="60"/>
      <c r="AC609" s="60"/>
      <c r="AD609" s="62"/>
      <c r="AE609" s="60"/>
      <c r="AF609" s="60"/>
      <c r="AG609" s="60"/>
      <c r="AH609" s="60"/>
      <c r="AI609" s="61"/>
      <c r="AJ609" s="63"/>
      <c r="AK609" s="60"/>
      <c r="AL609" s="61"/>
      <c r="AM609" s="63"/>
      <c r="AN609" s="60"/>
      <c r="AO609" s="60"/>
      <c r="AP609" s="60"/>
      <c r="AQ609" s="61"/>
      <c r="AR609" s="63"/>
      <c r="AS609" s="60"/>
      <c r="AT609" s="60"/>
      <c r="AU609" s="59"/>
      <c r="AV609" s="59"/>
    </row>
    <row r="610" spans="1:48" ht="13.5" customHeight="1" x14ac:dyDescent="0.25">
      <c r="A610" s="59"/>
      <c r="B610" s="59"/>
      <c r="C610" s="56"/>
      <c r="D610" s="56"/>
      <c r="E610" s="56"/>
      <c r="F610" s="53"/>
      <c r="G610" s="53"/>
      <c r="H610" s="53"/>
      <c r="I610" s="53"/>
      <c r="J610" s="53"/>
      <c r="K610" s="53"/>
      <c r="L610" s="60"/>
      <c r="M610" s="60"/>
      <c r="N610" s="60"/>
      <c r="O610" s="60"/>
      <c r="P610" s="60"/>
      <c r="Q610" s="56"/>
      <c r="R610" s="56"/>
      <c r="S610" s="56"/>
      <c r="T610" s="56"/>
      <c r="U610" s="60"/>
      <c r="V610" s="60"/>
      <c r="W610" s="60"/>
      <c r="X610" s="61"/>
      <c r="Y610" s="61"/>
      <c r="Z610" s="60"/>
      <c r="AA610" s="60"/>
      <c r="AB610" s="60"/>
      <c r="AC610" s="60"/>
      <c r="AD610" s="62"/>
      <c r="AE610" s="60"/>
      <c r="AF610" s="60"/>
      <c r="AG610" s="60"/>
      <c r="AH610" s="60"/>
      <c r="AI610" s="61"/>
      <c r="AJ610" s="63"/>
      <c r="AK610" s="60"/>
      <c r="AL610" s="61"/>
      <c r="AM610" s="63"/>
      <c r="AN610" s="60"/>
      <c r="AO610" s="60"/>
      <c r="AP610" s="60"/>
      <c r="AQ610" s="61"/>
      <c r="AR610" s="63"/>
      <c r="AS610" s="60"/>
      <c r="AT610" s="60"/>
      <c r="AU610" s="59"/>
      <c r="AV610" s="59"/>
    </row>
    <row r="611" spans="1:48" ht="13.5" customHeight="1" x14ac:dyDescent="0.25">
      <c r="A611" s="59"/>
      <c r="B611" s="59"/>
      <c r="C611" s="56"/>
      <c r="D611" s="56"/>
      <c r="E611" s="56"/>
      <c r="F611" s="53"/>
      <c r="G611" s="53"/>
      <c r="H611" s="53"/>
      <c r="I611" s="53"/>
      <c r="J611" s="53"/>
      <c r="K611" s="53"/>
      <c r="L611" s="60"/>
      <c r="M611" s="60"/>
      <c r="N611" s="60"/>
      <c r="O611" s="60"/>
      <c r="P611" s="60"/>
      <c r="Q611" s="56"/>
      <c r="R611" s="56"/>
      <c r="S611" s="56"/>
      <c r="T611" s="56"/>
      <c r="U611" s="60"/>
      <c r="V611" s="60"/>
      <c r="W611" s="60"/>
      <c r="X611" s="61"/>
      <c r="Y611" s="61"/>
      <c r="Z611" s="60"/>
      <c r="AA611" s="60"/>
      <c r="AB611" s="60"/>
      <c r="AC611" s="60"/>
      <c r="AD611" s="62"/>
      <c r="AE611" s="60"/>
      <c r="AF611" s="60"/>
      <c r="AG611" s="60"/>
      <c r="AH611" s="60"/>
      <c r="AI611" s="61"/>
      <c r="AJ611" s="63"/>
      <c r="AK611" s="60"/>
      <c r="AL611" s="61"/>
      <c r="AM611" s="63"/>
      <c r="AN611" s="60"/>
      <c r="AO611" s="60"/>
      <c r="AP611" s="60"/>
      <c r="AQ611" s="61"/>
      <c r="AR611" s="63"/>
      <c r="AS611" s="60"/>
      <c r="AT611" s="60"/>
      <c r="AU611" s="59"/>
      <c r="AV611" s="59"/>
    </row>
    <row r="612" spans="1:48" ht="13.5" customHeight="1" x14ac:dyDescent="0.25">
      <c r="A612" s="59"/>
      <c r="B612" s="59"/>
      <c r="C612" s="56"/>
      <c r="D612" s="56"/>
      <c r="E612" s="56"/>
      <c r="F612" s="53"/>
      <c r="G612" s="53"/>
      <c r="H612" s="53"/>
      <c r="I612" s="53"/>
      <c r="J612" s="53"/>
      <c r="K612" s="53"/>
      <c r="L612" s="60"/>
      <c r="M612" s="60"/>
      <c r="N612" s="60"/>
      <c r="O612" s="60"/>
      <c r="P612" s="60"/>
      <c r="Q612" s="56"/>
      <c r="R612" s="56"/>
      <c r="S612" s="56"/>
      <c r="T612" s="56"/>
      <c r="U612" s="60"/>
      <c r="V612" s="60"/>
      <c r="W612" s="60"/>
      <c r="X612" s="61"/>
      <c r="Y612" s="61"/>
      <c r="Z612" s="60"/>
      <c r="AA612" s="60"/>
      <c r="AB612" s="60"/>
      <c r="AC612" s="60"/>
      <c r="AD612" s="62"/>
      <c r="AE612" s="60"/>
      <c r="AF612" s="60"/>
      <c r="AG612" s="60"/>
      <c r="AH612" s="60"/>
      <c r="AI612" s="61"/>
      <c r="AJ612" s="63"/>
      <c r="AK612" s="60"/>
      <c r="AL612" s="61"/>
      <c r="AM612" s="63"/>
      <c r="AN612" s="60"/>
      <c r="AO612" s="60"/>
      <c r="AP612" s="60"/>
      <c r="AQ612" s="61"/>
      <c r="AR612" s="63"/>
      <c r="AS612" s="60"/>
      <c r="AT612" s="60"/>
      <c r="AU612" s="59"/>
      <c r="AV612" s="59"/>
    </row>
    <row r="613" spans="1:48" ht="13.5" customHeight="1" x14ac:dyDescent="0.25">
      <c r="A613" s="59"/>
      <c r="B613" s="59"/>
      <c r="C613" s="56"/>
      <c r="D613" s="56"/>
      <c r="E613" s="56"/>
      <c r="F613" s="53"/>
      <c r="G613" s="53"/>
      <c r="H613" s="53"/>
      <c r="I613" s="53"/>
      <c r="J613" s="53"/>
      <c r="K613" s="53"/>
      <c r="L613" s="60"/>
      <c r="M613" s="60"/>
      <c r="N613" s="60"/>
      <c r="O613" s="60"/>
      <c r="P613" s="60"/>
      <c r="Q613" s="56"/>
      <c r="R613" s="56"/>
      <c r="S613" s="56"/>
      <c r="T613" s="56"/>
      <c r="U613" s="60"/>
      <c r="V613" s="60"/>
      <c r="W613" s="60"/>
      <c r="X613" s="61"/>
      <c r="Y613" s="61"/>
      <c r="Z613" s="60"/>
      <c r="AA613" s="60"/>
      <c r="AB613" s="60"/>
      <c r="AC613" s="60"/>
      <c r="AD613" s="62"/>
      <c r="AE613" s="60"/>
      <c r="AF613" s="60"/>
      <c r="AG613" s="60"/>
      <c r="AH613" s="60"/>
      <c r="AI613" s="61"/>
      <c r="AJ613" s="63"/>
      <c r="AK613" s="60"/>
      <c r="AL613" s="61"/>
      <c r="AM613" s="63"/>
      <c r="AN613" s="60"/>
      <c r="AO613" s="60"/>
      <c r="AP613" s="60"/>
      <c r="AQ613" s="61"/>
      <c r="AR613" s="63"/>
      <c r="AS613" s="60"/>
      <c r="AT613" s="60"/>
      <c r="AU613" s="59"/>
      <c r="AV613" s="59"/>
    </row>
    <row r="614" spans="1:48" ht="13.5" customHeight="1" x14ac:dyDescent="0.25">
      <c r="A614" s="59"/>
      <c r="B614" s="59"/>
      <c r="C614" s="56"/>
      <c r="D614" s="56"/>
      <c r="E614" s="56"/>
      <c r="F614" s="53"/>
      <c r="G614" s="53"/>
      <c r="H614" s="53"/>
      <c r="I614" s="53"/>
      <c r="J614" s="53"/>
      <c r="K614" s="53"/>
      <c r="L614" s="60"/>
      <c r="M614" s="60"/>
      <c r="N614" s="60"/>
      <c r="O614" s="60"/>
      <c r="P614" s="60"/>
      <c r="Q614" s="56"/>
      <c r="R614" s="56"/>
      <c r="S614" s="56"/>
      <c r="T614" s="56"/>
      <c r="U614" s="60"/>
      <c r="V614" s="60"/>
      <c r="W614" s="60"/>
      <c r="X614" s="61"/>
      <c r="Y614" s="61"/>
      <c r="Z614" s="60"/>
      <c r="AA614" s="60"/>
      <c r="AB614" s="60"/>
      <c r="AC614" s="60"/>
      <c r="AD614" s="62"/>
      <c r="AE614" s="60"/>
      <c r="AF614" s="60"/>
      <c r="AG614" s="60"/>
      <c r="AH614" s="60"/>
      <c r="AI614" s="61"/>
      <c r="AJ614" s="63"/>
      <c r="AK614" s="60"/>
      <c r="AL614" s="61"/>
      <c r="AM614" s="63"/>
      <c r="AN614" s="60"/>
      <c r="AO614" s="60"/>
      <c r="AP614" s="60"/>
      <c r="AQ614" s="61"/>
      <c r="AR614" s="63"/>
      <c r="AS614" s="60"/>
      <c r="AT614" s="60"/>
      <c r="AU614" s="59"/>
      <c r="AV614" s="59"/>
    </row>
    <row r="615" spans="1:48" ht="13.5" customHeight="1" x14ac:dyDescent="0.25">
      <c r="A615" s="59"/>
      <c r="B615" s="59"/>
      <c r="C615" s="56"/>
      <c r="D615" s="56"/>
      <c r="E615" s="56"/>
      <c r="F615" s="53"/>
      <c r="G615" s="53"/>
      <c r="H615" s="53"/>
      <c r="I615" s="53"/>
      <c r="J615" s="53"/>
      <c r="K615" s="53"/>
      <c r="L615" s="60"/>
      <c r="M615" s="60"/>
      <c r="N615" s="60"/>
      <c r="O615" s="60"/>
      <c r="P615" s="60"/>
      <c r="Q615" s="56"/>
      <c r="R615" s="56"/>
      <c r="S615" s="56"/>
      <c r="T615" s="56"/>
      <c r="U615" s="60"/>
      <c r="V615" s="60"/>
      <c r="W615" s="60"/>
      <c r="X615" s="61"/>
      <c r="Y615" s="61"/>
      <c r="Z615" s="60"/>
      <c r="AA615" s="60"/>
      <c r="AB615" s="60"/>
      <c r="AC615" s="60"/>
      <c r="AD615" s="62"/>
      <c r="AE615" s="60"/>
      <c r="AF615" s="60"/>
      <c r="AG615" s="60"/>
      <c r="AH615" s="60"/>
      <c r="AI615" s="61"/>
      <c r="AJ615" s="63"/>
      <c r="AK615" s="60"/>
      <c r="AL615" s="61"/>
      <c r="AM615" s="63"/>
      <c r="AN615" s="60"/>
      <c r="AO615" s="60"/>
      <c r="AP615" s="60"/>
      <c r="AQ615" s="61"/>
      <c r="AR615" s="63"/>
      <c r="AS615" s="60"/>
      <c r="AT615" s="60"/>
      <c r="AU615" s="59"/>
      <c r="AV615" s="59"/>
    </row>
    <row r="616" spans="1:48" ht="13.5" customHeight="1" x14ac:dyDescent="0.25">
      <c r="A616" s="59"/>
      <c r="B616" s="59"/>
      <c r="C616" s="56"/>
      <c r="D616" s="56"/>
      <c r="E616" s="56"/>
      <c r="F616" s="53"/>
      <c r="G616" s="53"/>
      <c r="H616" s="53"/>
      <c r="I616" s="53"/>
      <c r="J616" s="53"/>
      <c r="K616" s="53"/>
      <c r="L616" s="60"/>
      <c r="M616" s="60"/>
      <c r="N616" s="60"/>
      <c r="O616" s="60"/>
      <c r="P616" s="60"/>
      <c r="Q616" s="56"/>
      <c r="R616" s="56"/>
      <c r="S616" s="56"/>
      <c r="T616" s="56"/>
      <c r="U616" s="60"/>
      <c r="V616" s="60"/>
      <c r="W616" s="60"/>
      <c r="X616" s="61"/>
      <c r="Y616" s="61"/>
      <c r="Z616" s="60"/>
      <c r="AA616" s="60"/>
      <c r="AB616" s="60"/>
      <c r="AC616" s="60"/>
      <c r="AD616" s="62"/>
      <c r="AE616" s="60"/>
      <c r="AF616" s="60"/>
      <c r="AG616" s="60"/>
      <c r="AH616" s="60"/>
      <c r="AI616" s="61"/>
      <c r="AJ616" s="63"/>
      <c r="AK616" s="60"/>
      <c r="AL616" s="61"/>
      <c r="AM616" s="63"/>
      <c r="AN616" s="60"/>
      <c r="AO616" s="60"/>
      <c r="AP616" s="60"/>
      <c r="AQ616" s="61"/>
      <c r="AR616" s="63"/>
      <c r="AS616" s="60"/>
      <c r="AT616" s="60"/>
      <c r="AU616" s="59"/>
      <c r="AV616" s="59"/>
    </row>
    <row r="617" spans="1:48" ht="13.5" customHeight="1" x14ac:dyDescent="0.25">
      <c r="A617" s="59"/>
      <c r="B617" s="59"/>
      <c r="C617" s="56"/>
      <c r="D617" s="56"/>
      <c r="E617" s="56"/>
      <c r="F617" s="53"/>
      <c r="G617" s="53"/>
      <c r="H617" s="53"/>
      <c r="I617" s="53"/>
      <c r="J617" s="53"/>
      <c r="K617" s="53"/>
      <c r="L617" s="60"/>
      <c r="M617" s="60"/>
      <c r="N617" s="60"/>
      <c r="O617" s="60"/>
      <c r="P617" s="60"/>
      <c r="Q617" s="56"/>
      <c r="R617" s="56"/>
      <c r="S617" s="56"/>
      <c r="T617" s="56"/>
      <c r="U617" s="60"/>
      <c r="V617" s="60"/>
      <c r="W617" s="60"/>
      <c r="X617" s="61"/>
      <c r="Y617" s="61"/>
      <c r="Z617" s="60"/>
      <c r="AA617" s="60"/>
      <c r="AB617" s="60"/>
      <c r="AC617" s="60"/>
      <c r="AD617" s="62"/>
      <c r="AE617" s="60"/>
      <c r="AF617" s="60"/>
      <c r="AG617" s="60"/>
      <c r="AH617" s="60"/>
      <c r="AI617" s="61"/>
      <c r="AJ617" s="63"/>
      <c r="AK617" s="60"/>
      <c r="AL617" s="61"/>
      <c r="AM617" s="63"/>
      <c r="AN617" s="60"/>
      <c r="AO617" s="60"/>
      <c r="AP617" s="60"/>
      <c r="AQ617" s="61"/>
      <c r="AR617" s="63"/>
      <c r="AS617" s="60"/>
      <c r="AT617" s="60"/>
      <c r="AU617" s="59"/>
      <c r="AV617" s="59"/>
    </row>
    <row r="618" spans="1:48" ht="13.5" customHeight="1" x14ac:dyDescent="0.25">
      <c r="A618" s="59"/>
      <c r="B618" s="59"/>
      <c r="C618" s="56"/>
      <c r="D618" s="56"/>
      <c r="E618" s="56"/>
      <c r="F618" s="53"/>
      <c r="G618" s="53"/>
      <c r="H618" s="53"/>
      <c r="I618" s="53"/>
      <c r="J618" s="53"/>
      <c r="K618" s="53"/>
      <c r="L618" s="60"/>
      <c r="M618" s="60"/>
      <c r="N618" s="60"/>
      <c r="O618" s="60"/>
      <c r="P618" s="60"/>
      <c r="Q618" s="56"/>
      <c r="R618" s="56"/>
      <c r="S618" s="56"/>
      <c r="T618" s="56"/>
      <c r="U618" s="60"/>
      <c r="V618" s="60"/>
      <c r="W618" s="60"/>
      <c r="X618" s="61"/>
      <c r="Y618" s="61"/>
      <c r="Z618" s="60"/>
      <c r="AA618" s="60"/>
      <c r="AB618" s="60"/>
      <c r="AC618" s="60"/>
      <c r="AD618" s="62"/>
      <c r="AE618" s="60"/>
      <c r="AF618" s="60"/>
      <c r="AG618" s="60"/>
      <c r="AH618" s="60"/>
      <c r="AI618" s="61"/>
      <c r="AJ618" s="63"/>
      <c r="AK618" s="60"/>
      <c r="AL618" s="61"/>
      <c r="AM618" s="63"/>
      <c r="AN618" s="60"/>
      <c r="AO618" s="60"/>
      <c r="AP618" s="60"/>
      <c r="AQ618" s="61"/>
      <c r="AR618" s="63"/>
      <c r="AS618" s="60"/>
      <c r="AT618" s="60"/>
      <c r="AU618" s="59"/>
      <c r="AV618" s="59"/>
    </row>
    <row r="619" spans="1:48" ht="13.5" customHeight="1" x14ac:dyDescent="0.25">
      <c r="A619" s="59"/>
      <c r="B619" s="59"/>
      <c r="C619" s="56"/>
      <c r="D619" s="56"/>
      <c r="E619" s="56"/>
      <c r="F619" s="53"/>
      <c r="G619" s="53"/>
      <c r="H619" s="53"/>
      <c r="I619" s="53"/>
      <c r="J619" s="53"/>
      <c r="K619" s="53"/>
      <c r="L619" s="60"/>
      <c r="M619" s="60"/>
      <c r="N619" s="60"/>
      <c r="O619" s="60"/>
      <c r="P619" s="60"/>
      <c r="Q619" s="56"/>
      <c r="R619" s="56"/>
      <c r="S619" s="56"/>
      <c r="T619" s="56"/>
      <c r="U619" s="60"/>
      <c r="V619" s="60"/>
      <c r="W619" s="60"/>
      <c r="X619" s="61"/>
      <c r="Y619" s="61"/>
      <c r="Z619" s="60"/>
      <c r="AA619" s="60"/>
      <c r="AB619" s="60"/>
      <c r="AC619" s="60"/>
      <c r="AD619" s="62"/>
      <c r="AE619" s="60"/>
      <c r="AF619" s="60"/>
      <c r="AG619" s="60"/>
      <c r="AH619" s="60"/>
      <c r="AI619" s="61"/>
      <c r="AJ619" s="63"/>
      <c r="AK619" s="60"/>
      <c r="AL619" s="61"/>
      <c r="AM619" s="63"/>
      <c r="AN619" s="60"/>
      <c r="AO619" s="60"/>
      <c r="AP619" s="60"/>
      <c r="AQ619" s="61"/>
      <c r="AR619" s="63"/>
      <c r="AS619" s="60"/>
      <c r="AT619" s="60"/>
      <c r="AU619" s="59"/>
      <c r="AV619" s="59"/>
    </row>
    <row r="620" spans="1:48" ht="13.5" customHeight="1" x14ac:dyDescent="0.25">
      <c r="A620" s="59"/>
      <c r="B620" s="59"/>
      <c r="C620" s="56"/>
      <c r="D620" s="56"/>
      <c r="E620" s="56"/>
      <c r="F620" s="53"/>
      <c r="G620" s="53"/>
      <c r="H620" s="53"/>
      <c r="I620" s="53"/>
      <c r="J620" s="53"/>
      <c r="K620" s="53"/>
      <c r="L620" s="60"/>
      <c r="M620" s="60"/>
      <c r="N620" s="60"/>
      <c r="O620" s="60"/>
      <c r="P620" s="60"/>
      <c r="Q620" s="56"/>
      <c r="R620" s="56"/>
      <c r="S620" s="56"/>
      <c r="T620" s="56"/>
      <c r="U620" s="60"/>
      <c r="V620" s="60"/>
      <c r="W620" s="60"/>
      <c r="X620" s="61"/>
      <c r="Y620" s="61"/>
      <c r="Z620" s="60"/>
      <c r="AA620" s="60"/>
      <c r="AB620" s="60"/>
      <c r="AC620" s="60"/>
      <c r="AD620" s="62"/>
      <c r="AE620" s="60"/>
      <c r="AF620" s="60"/>
      <c r="AG620" s="60"/>
      <c r="AH620" s="60"/>
      <c r="AI620" s="61"/>
      <c r="AJ620" s="63"/>
      <c r="AK620" s="60"/>
      <c r="AL620" s="61"/>
      <c r="AM620" s="63"/>
      <c r="AN620" s="60"/>
      <c r="AO620" s="60"/>
      <c r="AP620" s="60"/>
      <c r="AQ620" s="61"/>
      <c r="AR620" s="63"/>
      <c r="AS620" s="60"/>
      <c r="AT620" s="60"/>
      <c r="AU620" s="59"/>
      <c r="AV620" s="59"/>
    </row>
    <row r="621" spans="1:48" ht="13.5" customHeight="1" x14ac:dyDescent="0.25">
      <c r="A621" s="59"/>
      <c r="B621" s="59"/>
      <c r="C621" s="56"/>
      <c r="D621" s="56"/>
      <c r="E621" s="56"/>
      <c r="F621" s="53"/>
      <c r="G621" s="53"/>
      <c r="H621" s="53"/>
      <c r="I621" s="53"/>
      <c r="J621" s="53"/>
      <c r="K621" s="53"/>
      <c r="L621" s="60"/>
      <c r="M621" s="60"/>
      <c r="N621" s="60"/>
      <c r="O621" s="60"/>
      <c r="P621" s="60"/>
      <c r="Q621" s="56"/>
      <c r="R621" s="56"/>
      <c r="S621" s="56"/>
      <c r="T621" s="56"/>
      <c r="U621" s="60"/>
      <c r="V621" s="60"/>
      <c r="W621" s="60"/>
      <c r="X621" s="61"/>
      <c r="Y621" s="61"/>
      <c r="Z621" s="60"/>
      <c r="AA621" s="60"/>
      <c r="AB621" s="60"/>
      <c r="AC621" s="60"/>
      <c r="AD621" s="62"/>
      <c r="AE621" s="60"/>
      <c r="AF621" s="60"/>
      <c r="AG621" s="60"/>
      <c r="AH621" s="60"/>
      <c r="AI621" s="61"/>
      <c r="AJ621" s="63"/>
      <c r="AK621" s="60"/>
      <c r="AL621" s="61"/>
      <c r="AM621" s="63"/>
      <c r="AN621" s="60"/>
      <c r="AO621" s="60"/>
      <c r="AP621" s="60"/>
      <c r="AQ621" s="61"/>
      <c r="AR621" s="63"/>
      <c r="AS621" s="60"/>
      <c r="AT621" s="60"/>
      <c r="AU621" s="59"/>
      <c r="AV621" s="59"/>
    </row>
    <row r="622" spans="1:48" ht="13.5" customHeight="1" x14ac:dyDescent="0.25">
      <c r="A622" s="59"/>
      <c r="B622" s="59"/>
      <c r="C622" s="56"/>
      <c r="D622" s="56"/>
      <c r="E622" s="56"/>
      <c r="F622" s="53"/>
      <c r="G622" s="53"/>
      <c r="H622" s="53"/>
      <c r="I622" s="53"/>
      <c r="J622" s="53"/>
      <c r="K622" s="53"/>
      <c r="L622" s="60"/>
      <c r="M622" s="60"/>
      <c r="N622" s="60"/>
      <c r="O622" s="60"/>
      <c r="P622" s="60"/>
      <c r="Q622" s="56"/>
      <c r="R622" s="56"/>
      <c r="S622" s="56"/>
      <c r="T622" s="56"/>
      <c r="U622" s="60"/>
      <c r="V622" s="60"/>
      <c r="W622" s="60"/>
      <c r="X622" s="61"/>
      <c r="Y622" s="61"/>
      <c r="Z622" s="60"/>
      <c r="AA622" s="60"/>
      <c r="AB622" s="60"/>
      <c r="AC622" s="60"/>
      <c r="AD622" s="62"/>
      <c r="AE622" s="60"/>
      <c r="AF622" s="60"/>
      <c r="AG622" s="60"/>
      <c r="AH622" s="60"/>
      <c r="AI622" s="61"/>
      <c r="AJ622" s="63"/>
      <c r="AK622" s="60"/>
      <c r="AL622" s="61"/>
      <c r="AM622" s="63"/>
      <c r="AN622" s="60"/>
      <c r="AO622" s="60"/>
      <c r="AP622" s="60"/>
      <c r="AQ622" s="61"/>
      <c r="AR622" s="63"/>
      <c r="AS622" s="60"/>
      <c r="AT622" s="60"/>
      <c r="AU622" s="59"/>
      <c r="AV622" s="59"/>
    </row>
    <row r="623" spans="1:48" ht="13.5" customHeight="1" x14ac:dyDescent="0.25">
      <c r="A623" s="59"/>
      <c r="B623" s="59"/>
      <c r="C623" s="56"/>
      <c r="D623" s="56"/>
      <c r="E623" s="56"/>
      <c r="F623" s="53"/>
      <c r="G623" s="53"/>
      <c r="H623" s="53"/>
      <c r="I623" s="53"/>
      <c r="J623" s="53"/>
      <c r="K623" s="53"/>
      <c r="L623" s="60"/>
      <c r="M623" s="60"/>
      <c r="N623" s="60"/>
      <c r="O623" s="60"/>
      <c r="P623" s="60"/>
      <c r="Q623" s="56"/>
      <c r="R623" s="56"/>
      <c r="S623" s="56"/>
      <c r="T623" s="56"/>
      <c r="U623" s="60"/>
      <c r="V623" s="60"/>
      <c r="W623" s="60"/>
      <c r="X623" s="61"/>
      <c r="Y623" s="61"/>
      <c r="Z623" s="60"/>
      <c r="AA623" s="60"/>
      <c r="AB623" s="60"/>
      <c r="AC623" s="60"/>
      <c r="AD623" s="62"/>
      <c r="AE623" s="60"/>
      <c r="AF623" s="60"/>
      <c r="AG623" s="60"/>
      <c r="AH623" s="60"/>
      <c r="AI623" s="61"/>
      <c r="AJ623" s="63"/>
      <c r="AK623" s="60"/>
      <c r="AL623" s="61"/>
      <c r="AM623" s="63"/>
      <c r="AN623" s="60"/>
      <c r="AO623" s="60"/>
      <c r="AP623" s="60"/>
      <c r="AQ623" s="61"/>
      <c r="AR623" s="63"/>
      <c r="AS623" s="60"/>
      <c r="AT623" s="60"/>
      <c r="AU623" s="59"/>
      <c r="AV623" s="59"/>
    </row>
    <row r="624" spans="1:48" ht="13.5" customHeight="1" x14ac:dyDescent="0.25">
      <c r="A624" s="59"/>
      <c r="B624" s="59"/>
      <c r="C624" s="56"/>
      <c r="D624" s="56"/>
      <c r="E624" s="56"/>
      <c r="F624" s="53"/>
      <c r="G624" s="53"/>
      <c r="H624" s="53"/>
      <c r="I624" s="53"/>
      <c r="J624" s="53"/>
      <c r="K624" s="53"/>
      <c r="L624" s="60"/>
      <c r="M624" s="60"/>
      <c r="N624" s="60"/>
      <c r="O624" s="60"/>
      <c r="P624" s="60"/>
      <c r="Q624" s="56"/>
      <c r="R624" s="56"/>
      <c r="S624" s="56"/>
      <c r="T624" s="56"/>
      <c r="U624" s="60"/>
      <c r="V624" s="60"/>
      <c r="W624" s="60"/>
      <c r="X624" s="61"/>
      <c r="Y624" s="61"/>
      <c r="Z624" s="60"/>
      <c r="AA624" s="60"/>
      <c r="AB624" s="60"/>
      <c r="AC624" s="60"/>
      <c r="AD624" s="62"/>
      <c r="AE624" s="60"/>
      <c r="AF624" s="60"/>
      <c r="AG624" s="60"/>
      <c r="AH624" s="60"/>
      <c r="AI624" s="61"/>
      <c r="AJ624" s="63"/>
      <c r="AK624" s="60"/>
      <c r="AL624" s="61"/>
      <c r="AM624" s="63"/>
      <c r="AN624" s="60"/>
      <c r="AO624" s="60"/>
      <c r="AP624" s="60"/>
      <c r="AQ624" s="61"/>
      <c r="AR624" s="63"/>
      <c r="AS624" s="60"/>
      <c r="AT624" s="60"/>
      <c r="AU624" s="59"/>
      <c r="AV624" s="59"/>
    </row>
    <row r="625" spans="1:48" ht="13.5" customHeight="1" x14ac:dyDescent="0.25">
      <c r="A625" s="59"/>
      <c r="B625" s="59"/>
      <c r="C625" s="56"/>
      <c r="D625" s="56"/>
      <c r="E625" s="56"/>
      <c r="F625" s="53"/>
      <c r="G625" s="53"/>
      <c r="H625" s="53"/>
      <c r="I625" s="53"/>
      <c r="J625" s="53"/>
      <c r="K625" s="53"/>
      <c r="L625" s="60"/>
      <c r="M625" s="60"/>
      <c r="N625" s="60"/>
      <c r="O625" s="60"/>
      <c r="P625" s="60"/>
      <c r="Q625" s="56"/>
      <c r="R625" s="56"/>
      <c r="S625" s="56"/>
      <c r="T625" s="56"/>
      <c r="U625" s="60"/>
      <c r="V625" s="60"/>
      <c r="W625" s="60"/>
      <c r="X625" s="61"/>
      <c r="Y625" s="61"/>
      <c r="Z625" s="60"/>
      <c r="AA625" s="60"/>
      <c r="AB625" s="60"/>
      <c r="AC625" s="60"/>
      <c r="AD625" s="62"/>
      <c r="AE625" s="60"/>
      <c r="AF625" s="60"/>
      <c r="AG625" s="60"/>
      <c r="AH625" s="60"/>
      <c r="AI625" s="61"/>
      <c r="AJ625" s="63"/>
      <c r="AK625" s="60"/>
      <c r="AL625" s="61"/>
      <c r="AM625" s="63"/>
      <c r="AN625" s="60"/>
      <c r="AO625" s="60"/>
      <c r="AP625" s="60"/>
      <c r="AQ625" s="61"/>
      <c r="AR625" s="63"/>
      <c r="AS625" s="60"/>
      <c r="AT625" s="60"/>
      <c r="AU625" s="59"/>
      <c r="AV625" s="59"/>
    </row>
    <row r="626" spans="1:48" ht="13.5" customHeight="1" x14ac:dyDescent="0.25">
      <c r="A626" s="59"/>
      <c r="B626" s="59"/>
      <c r="C626" s="56"/>
      <c r="D626" s="56"/>
      <c r="E626" s="56"/>
      <c r="F626" s="53"/>
      <c r="G626" s="53"/>
      <c r="H626" s="53"/>
      <c r="I626" s="53"/>
      <c r="J626" s="53"/>
      <c r="K626" s="53"/>
      <c r="L626" s="60"/>
      <c r="M626" s="60"/>
      <c r="N626" s="60"/>
      <c r="O626" s="60"/>
      <c r="P626" s="60"/>
      <c r="Q626" s="56"/>
      <c r="R626" s="56"/>
      <c r="S626" s="56"/>
      <c r="T626" s="56"/>
      <c r="U626" s="60"/>
      <c r="V626" s="60"/>
      <c r="W626" s="60"/>
      <c r="X626" s="61"/>
      <c r="Y626" s="61"/>
      <c r="Z626" s="60"/>
      <c r="AA626" s="60"/>
      <c r="AB626" s="60"/>
      <c r="AC626" s="60"/>
      <c r="AD626" s="62"/>
      <c r="AE626" s="60"/>
      <c r="AF626" s="60"/>
      <c r="AG626" s="60"/>
      <c r="AH626" s="60"/>
      <c r="AI626" s="61"/>
      <c r="AJ626" s="63"/>
      <c r="AK626" s="60"/>
      <c r="AL626" s="61"/>
      <c r="AM626" s="63"/>
      <c r="AN626" s="60"/>
      <c r="AO626" s="60"/>
      <c r="AP626" s="60"/>
      <c r="AQ626" s="61"/>
      <c r="AR626" s="63"/>
      <c r="AS626" s="60"/>
      <c r="AT626" s="60"/>
      <c r="AU626" s="59"/>
      <c r="AV626" s="59"/>
    </row>
    <row r="627" spans="1:48" ht="13.5" customHeight="1" x14ac:dyDescent="0.25">
      <c r="A627" s="59"/>
      <c r="B627" s="59"/>
      <c r="C627" s="56"/>
      <c r="D627" s="56"/>
      <c r="E627" s="56"/>
      <c r="F627" s="53"/>
      <c r="G627" s="53"/>
      <c r="H627" s="53"/>
      <c r="I627" s="53"/>
      <c r="J627" s="53"/>
      <c r="K627" s="53"/>
      <c r="L627" s="60"/>
      <c r="M627" s="60"/>
      <c r="N627" s="60"/>
      <c r="O627" s="60"/>
      <c r="P627" s="60"/>
      <c r="Q627" s="56"/>
      <c r="R627" s="56"/>
      <c r="S627" s="56"/>
      <c r="T627" s="56"/>
      <c r="U627" s="60"/>
      <c r="V627" s="60"/>
      <c r="W627" s="60"/>
      <c r="X627" s="61"/>
      <c r="Y627" s="61"/>
      <c r="Z627" s="60"/>
      <c r="AA627" s="60"/>
      <c r="AB627" s="60"/>
      <c r="AC627" s="60"/>
      <c r="AD627" s="62"/>
      <c r="AE627" s="60"/>
      <c r="AF627" s="60"/>
      <c r="AG627" s="60"/>
      <c r="AH627" s="60"/>
      <c r="AI627" s="61"/>
      <c r="AJ627" s="63"/>
      <c r="AK627" s="60"/>
      <c r="AL627" s="61"/>
      <c r="AM627" s="63"/>
      <c r="AN627" s="60"/>
      <c r="AO627" s="60"/>
      <c r="AP627" s="60"/>
      <c r="AQ627" s="61"/>
      <c r="AR627" s="63"/>
      <c r="AS627" s="60"/>
      <c r="AT627" s="60"/>
      <c r="AU627" s="59"/>
      <c r="AV627" s="59"/>
    </row>
    <row r="628" spans="1:48" ht="13.5" customHeight="1" x14ac:dyDescent="0.25">
      <c r="A628" s="59"/>
      <c r="B628" s="59"/>
      <c r="C628" s="56"/>
      <c r="D628" s="56"/>
      <c r="E628" s="56"/>
      <c r="F628" s="53"/>
      <c r="G628" s="53"/>
      <c r="H628" s="53"/>
      <c r="I628" s="53"/>
      <c r="J628" s="53"/>
      <c r="K628" s="53"/>
      <c r="L628" s="60"/>
      <c r="M628" s="60"/>
      <c r="N628" s="60"/>
      <c r="O628" s="60"/>
      <c r="P628" s="60"/>
      <c r="Q628" s="56"/>
      <c r="R628" s="56"/>
      <c r="S628" s="56"/>
      <c r="T628" s="56"/>
      <c r="U628" s="60"/>
      <c r="V628" s="60"/>
      <c r="W628" s="60"/>
      <c r="X628" s="61"/>
      <c r="Y628" s="61"/>
      <c r="Z628" s="60"/>
      <c r="AA628" s="60"/>
      <c r="AB628" s="60"/>
      <c r="AC628" s="60"/>
      <c r="AD628" s="62"/>
      <c r="AE628" s="60"/>
      <c r="AF628" s="60"/>
      <c r="AG628" s="60"/>
      <c r="AH628" s="60"/>
      <c r="AI628" s="61"/>
      <c r="AJ628" s="63"/>
      <c r="AK628" s="60"/>
      <c r="AL628" s="61"/>
      <c r="AM628" s="63"/>
      <c r="AN628" s="60"/>
      <c r="AO628" s="60"/>
      <c r="AP628" s="60"/>
      <c r="AQ628" s="61"/>
      <c r="AR628" s="63"/>
      <c r="AS628" s="60"/>
      <c r="AT628" s="60"/>
      <c r="AU628" s="59"/>
      <c r="AV628" s="59"/>
    </row>
    <row r="629" spans="1:48" ht="13.5" customHeight="1" x14ac:dyDescent="0.25">
      <c r="A629" s="59"/>
      <c r="B629" s="59"/>
      <c r="C629" s="56"/>
      <c r="D629" s="56"/>
      <c r="E629" s="56"/>
      <c r="F629" s="53"/>
      <c r="G629" s="53"/>
      <c r="H629" s="53"/>
      <c r="I629" s="53"/>
      <c r="J629" s="53"/>
      <c r="K629" s="53"/>
      <c r="L629" s="60"/>
      <c r="M629" s="60"/>
      <c r="N629" s="60"/>
      <c r="O629" s="60"/>
      <c r="P629" s="60"/>
      <c r="Q629" s="56"/>
      <c r="R629" s="56"/>
      <c r="S629" s="56"/>
      <c r="T629" s="56"/>
      <c r="U629" s="60"/>
      <c r="V629" s="60"/>
      <c r="W629" s="60"/>
      <c r="X629" s="61"/>
      <c r="Y629" s="61"/>
      <c r="Z629" s="60"/>
      <c r="AA629" s="60"/>
      <c r="AB629" s="60"/>
      <c r="AC629" s="60"/>
      <c r="AD629" s="62"/>
      <c r="AE629" s="60"/>
      <c r="AF629" s="60"/>
      <c r="AG629" s="60"/>
      <c r="AH629" s="60"/>
      <c r="AI629" s="61"/>
      <c r="AJ629" s="63"/>
      <c r="AK629" s="60"/>
      <c r="AL629" s="61"/>
      <c r="AM629" s="63"/>
      <c r="AN629" s="60"/>
      <c r="AO629" s="60"/>
      <c r="AP629" s="60"/>
      <c r="AQ629" s="61"/>
      <c r="AR629" s="63"/>
      <c r="AS629" s="60"/>
      <c r="AT629" s="60"/>
      <c r="AU629" s="59"/>
      <c r="AV629" s="59"/>
    </row>
    <row r="630" spans="1:48" ht="13.5" customHeight="1" x14ac:dyDescent="0.25">
      <c r="A630" s="59"/>
      <c r="B630" s="59"/>
      <c r="C630" s="56"/>
      <c r="D630" s="56"/>
      <c r="E630" s="56"/>
      <c r="F630" s="53"/>
      <c r="G630" s="53"/>
      <c r="H630" s="53"/>
      <c r="I630" s="53"/>
      <c r="J630" s="53"/>
      <c r="K630" s="53"/>
      <c r="L630" s="60"/>
      <c r="M630" s="60"/>
      <c r="N630" s="60"/>
      <c r="O630" s="60"/>
      <c r="P630" s="60"/>
      <c r="Q630" s="56"/>
      <c r="R630" s="56"/>
      <c r="S630" s="56"/>
      <c r="T630" s="56"/>
      <c r="U630" s="60"/>
      <c r="V630" s="60"/>
      <c r="W630" s="60"/>
      <c r="X630" s="61"/>
      <c r="Y630" s="61"/>
      <c r="Z630" s="60"/>
      <c r="AA630" s="60"/>
      <c r="AB630" s="60"/>
      <c r="AC630" s="60"/>
      <c r="AD630" s="62"/>
      <c r="AE630" s="60"/>
      <c r="AF630" s="60"/>
      <c r="AG630" s="60"/>
      <c r="AH630" s="60"/>
      <c r="AI630" s="61"/>
      <c r="AJ630" s="63"/>
      <c r="AK630" s="60"/>
      <c r="AL630" s="61"/>
      <c r="AM630" s="63"/>
      <c r="AN630" s="60"/>
      <c r="AO630" s="60"/>
      <c r="AP630" s="60"/>
      <c r="AQ630" s="61"/>
      <c r="AR630" s="63"/>
      <c r="AS630" s="60"/>
      <c r="AT630" s="60"/>
      <c r="AU630" s="59"/>
      <c r="AV630" s="59"/>
    </row>
    <row r="631" spans="1:48" ht="13.5" customHeight="1" x14ac:dyDescent="0.25">
      <c r="A631" s="59"/>
      <c r="B631" s="59"/>
      <c r="C631" s="56"/>
      <c r="D631" s="56"/>
      <c r="E631" s="56"/>
      <c r="F631" s="53"/>
      <c r="G631" s="53"/>
      <c r="H631" s="53"/>
      <c r="I631" s="53"/>
      <c r="J631" s="53"/>
      <c r="K631" s="53"/>
      <c r="L631" s="60"/>
      <c r="M631" s="60"/>
      <c r="N631" s="60"/>
      <c r="O631" s="60"/>
      <c r="P631" s="60"/>
      <c r="Q631" s="56"/>
      <c r="R631" s="56"/>
      <c r="S631" s="56"/>
      <c r="T631" s="56"/>
      <c r="U631" s="60"/>
      <c r="V631" s="60"/>
      <c r="W631" s="60"/>
      <c r="X631" s="61"/>
      <c r="Y631" s="61"/>
      <c r="Z631" s="60"/>
      <c r="AA631" s="60"/>
      <c r="AB631" s="60"/>
      <c r="AC631" s="60"/>
      <c r="AD631" s="62"/>
      <c r="AE631" s="60"/>
      <c r="AF631" s="60"/>
      <c r="AG631" s="60"/>
      <c r="AH631" s="60"/>
      <c r="AI631" s="61"/>
      <c r="AJ631" s="63"/>
      <c r="AK631" s="60"/>
      <c r="AL631" s="61"/>
      <c r="AM631" s="63"/>
      <c r="AN631" s="60"/>
      <c r="AO631" s="60"/>
      <c r="AP631" s="60"/>
      <c r="AQ631" s="61"/>
      <c r="AR631" s="63"/>
      <c r="AS631" s="60"/>
      <c r="AT631" s="60"/>
      <c r="AU631" s="59"/>
      <c r="AV631" s="59"/>
    </row>
    <row r="632" spans="1:48" ht="13.5" customHeight="1" x14ac:dyDescent="0.25">
      <c r="A632" s="59"/>
      <c r="B632" s="59"/>
      <c r="C632" s="56"/>
      <c r="D632" s="56"/>
      <c r="E632" s="56"/>
      <c r="F632" s="53"/>
      <c r="G632" s="53"/>
      <c r="H632" s="53"/>
      <c r="I632" s="53"/>
      <c r="J632" s="53"/>
      <c r="K632" s="53"/>
      <c r="L632" s="60"/>
      <c r="M632" s="60"/>
      <c r="N632" s="60"/>
      <c r="O632" s="60"/>
      <c r="P632" s="60"/>
      <c r="Q632" s="56"/>
      <c r="R632" s="56"/>
      <c r="S632" s="56"/>
      <c r="T632" s="56"/>
      <c r="U632" s="60"/>
      <c r="V632" s="60"/>
      <c r="W632" s="60"/>
      <c r="X632" s="61"/>
      <c r="Y632" s="61"/>
      <c r="Z632" s="60"/>
      <c r="AA632" s="60"/>
      <c r="AB632" s="60"/>
      <c r="AC632" s="60"/>
      <c r="AD632" s="62"/>
      <c r="AE632" s="60"/>
      <c r="AF632" s="60"/>
      <c r="AG632" s="60"/>
      <c r="AH632" s="60"/>
      <c r="AI632" s="61"/>
      <c r="AJ632" s="63"/>
      <c r="AK632" s="60"/>
      <c r="AL632" s="61"/>
      <c r="AM632" s="63"/>
      <c r="AN632" s="60"/>
      <c r="AO632" s="60"/>
      <c r="AP632" s="60"/>
      <c r="AQ632" s="61"/>
      <c r="AR632" s="63"/>
      <c r="AS632" s="60"/>
      <c r="AT632" s="60"/>
      <c r="AU632" s="59"/>
      <c r="AV632" s="59"/>
    </row>
    <row r="633" spans="1:48" ht="13.5" customHeight="1" x14ac:dyDescent="0.25">
      <c r="A633" s="59"/>
      <c r="B633" s="59"/>
      <c r="C633" s="56"/>
      <c r="D633" s="56"/>
      <c r="E633" s="56"/>
      <c r="F633" s="53"/>
      <c r="G633" s="53"/>
      <c r="H633" s="53"/>
      <c r="I633" s="53"/>
      <c r="J633" s="53"/>
      <c r="K633" s="53"/>
      <c r="L633" s="60"/>
      <c r="M633" s="60"/>
      <c r="N633" s="60"/>
      <c r="O633" s="60"/>
      <c r="P633" s="60"/>
      <c r="Q633" s="56"/>
      <c r="R633" s="56"/>
      <c r="S633" s="56"/>
      <c r="T633" s="56"/>
      <c r="U633" s="60"/>
      <c r="V633" s="60"/>
      <c r="W633" s="60"/>
      <c r="X633" s="61"/>
      <c r="Y633" s="61"/>
      <c r="Z633" s="60"/>
      <c r="AA633" s="60"/>
      <c r="AB633" s="60"/>
      <c r="AC633" s="60"/>
      <c r="AD633" s="62"/>
      <c r="AE633" s="60"/>
      <c r="AF633" s="60"/>
      <c r="AG633" s="60"/>
      <c r="AH633" s="60"/>
      <c r="AI633" s="61"/>
      <c r="AJ633" s="63"/>
      <c r="AK633" s="60"/>
      <c r="AL633" s="61"/>
      <c r="AM633" s="63"/>
      <c r="AN633" s="60"/>
      <c r="AO633" s="60"/>
      <c r="AP633" s="60"/>
      <c r="AQ633" s="61"/>
      <c r="AR633" s="63"/>
      <c r="AS633" s="60"/>
      <c r="AT633" s="60"/>
      <c r="AU633" s="59"/>
      <c r="AV633" s="59"/>
    </row>
    <row r="634" spans="1:48" ht="13.5" customHeight="1" x14ac:dyDescent="0.25">
      <c r="A634" s="59"/>
      <c r="B634" s="59"/>
      <c r="C634" s="56"/>
      <c r="D634" s="56"/>
      <c r="E634" s="56"/>
      <c r="F634" s="53"/>
      <c r="G634" s="53"/>
      <c r="H634" s="53"/>
      <c r="I634" s="53"/>
      <c r="J634" s="53"/>
      <c r="K634" s="53"/>
      <c r="L634" s="60"/>
      <c r="M634" s="60"/>
      <c r="N634" s="60"/>
      <c r="O634" s="60"/>
      <c r="P634" s="60"/>
      <c r="Q634" s="56"/>
      <c r="R634" s="56"/>
      <c r="S634" s="56"/>
      <c r="T634" s="56"/>
      <c r="U634" s="60"/>
      <c r="V634" s="60"/>
      <c r="W634" s="60"/>
      <c r="X634" s="61"/>
      <c r="Y634" s="61"/>
      <c r="Z634" s="60"/>
      <c r="AA634" s="60"/>
      <c r="AB634" s="60"/>
      <c r="AC634" s="60"/>
      <c r="AD634" s="62"/>
      <c r="AE634" s="60"/>
      <c r="AF634" s="60"/>
      <c r="AG634" s="60"/>
      <c r="AH634" s="60"/>
      <c r="AI634" s="61"/>
      <c r="AJ634" s="63"/>
      <c r="AK634" s="60"/>
      <c r="AL634" s="61"/>
      <c r="AM634" s="63"/>
      <c r="AN634" s="60"/>
      <c r="AO634" s="60"/>
      <c r="AP634" s="60"/>
      <c r="AQ634" s="61"/>
      <c r="AR634" s="63"/>
      <c r="AS634" s="60"/>
      <c r="AT634" s="60"/>
      <c r="AU634" s="59"/>
      <c r="AV634" s="59"/>
    </row>
    <row r="635" spans="1:48" ht="13.5" customHeight="1" x14ac:dyDescent="0.25">
      <c r="A635" s="59"/>
      <c r="B635" s="59"/>
      <c r="C635" s="56"/>
      <c r="D635" s="56"/>
      <c r="E635" s="56"/>
      <c r="F635" s="53"/>
      <c r="G635" s="53"/>
      <c r="H635" s="53"/>
      <c r="I635" s="53"/>
      <c r="J635" s="53"/>
      <c r="K635" s="53"/>
      <c r="L635" s="60"/>
      <c r="M635" s="60"/>
      <c r="N635" s="60"/>
      <c r="O635" s="60"/>
      <c r="P635" s="60"/>
      <c r="Q635" s="56"/>
      <c r="R635" s="56"/>
      <c r="S635" s="56"/>
      <c r="T635" s="56"/>
      <c r="U635" s="60"/>
      <c r="V635" s="60"/>
      <c r="W635" s="60"/>
      <c r="X635" s="61"/>
      <c r="Y635" s="61"/>
      <c r="Z635" s="60"/>
      <c r="AA635" s="60"/>
      <c r="AB635" s="60"/>
      <c r="AC635" s="60"/>
      <c r="AD635" s="62"/>
      <c r="AE635" s="60"/>
      <c r="AF635" s="60"/>
      <c r="AG635" s="60"/>
      <c r="AH635" s="60"/>
      <c r="AI635" s="61"/>
      <c r="AJ635" s="63"/>
      <c r="AK635" s="60"/>
      <c r="AL635" s="61"/>
      <c r="AM635" s="63"/>
      <c r="AN635" s="60"/>
      <c r="AO635" s="60"/>
      <c r="AP635" s="60"/>
      <c r="AQ635" s="61"/>
      <c r="AR635" s="63"/>
      <c r="AS635" s="60"/>
      <c r="AT635" s="60"/>
      <c r="AU635" s="59"/>
      <c r="AV635" s="59"/>
    </row>
    <row r="636" spans="1:48" ht="13.5" customHeight="1" x14ac:dyDescent="0.25">
      <c r="A636" s="59"/>
      <c r="B636" s="59"/>
      <c r="C636" s="56"/>
      <c r="D636" s="56"/>
      <c r="E636" s="56"/>
      <c r="F636" s="53"/>
      <c r="G636" s="53"/>
      <c r="H636" s="53"/>
      <c r="I636" s="53"/>
      <c r="J636" s="53"/>
      <c r="K636" s="53"/>
      <c r="L636" s="60"/>
      <c r="M636" s="60"/>
      <c r="N636" s="60"/>
      <c r="O636" s="60"/>
      <c r="P636" s="60"/>
      <c r="Q636" s="56"/>
      <c r="R636" s="56"/>
      <c r="S636" s="56"/>
      <c r="T636" s="56"/>
      <c r="U636" s="60"/>
      <c r="V636" s="60"/>
      <c r="W636" s="60"/>
      <c r="X636" s="61"/>
      <c r="Y636" s="61"/>
      <c r="Z636" s="60"/>
      <c r="AA636" s="60"/>
      <c r="AB636" s="60"/>
      <c r="AC636" s="60"/>
      <c r="AD636" s="62"/>
      <c r="AE636" s="60"/>
      <c r="AF636" s="60"/>
      <c r="AG636" s="60"/>
      <c r="AH636" s="60"/>
      <c r="AI636" s="61"/>
      <c r="AJ636" s="63"/>
      <c r="AK636" s="60"/>
      <c r="AL636" s="61"/>
      <c r="AM636" s="63"/>
      <c r="AN636" s="60"/>
      <c r="AO636" s="60"/>
      <c r="AP636" s="60"/>
      <c r="AQ636" s="61"/>
      <c r="AR636" s="63"/>
      <c r="AS636" s="60"/>
      <c r="AT636" s="60"/>
      <c r="AU636" s="59"/>
      <c r="AV636" s="59"/>
    </row>
    <row r="637" spans="1:48" ht="13.5" customHeight="1" x14ac:dyDescent="0.25">
      <c r="A637" s="59"/>
      <c r="B637" s="59"/>
      <c r="C637" s="56"/>
      <c r="D637" s="56"/>
      <c r="E637" s="56"/>
      <c r="F637" s="53"/>
      <c r="G637" s="53"/>
      <c r="H637" s="53"/>
      <c r="I637" s="53"/>
      <c r="J637" s="53"/>
      <c r="K637" s="53"/>
      <c r="L637" s="60"/>
      <c r="M637" s="60"/>
      <c r="N637" s="60"/>
      <c r="O637" s="60"/>
      <c r="P637" s="60"/>
      <c r="Q637" s="56"/>
      <c r="R637" s="56"/>
      <c r="S637" s="56"/>
      <c r="T637" s="56"/>
      <c r="U637" s="60"/>
      <c r="V637" s="60"/>
      <c r="W637" s="60"/>
      <c r="X637" s="61"/>
      <c r="Y637" s="61"/>
      <c r="Z637" s="60"/>
      <c r="AA637" s="60"/>
      <c r="AB637" s="60"/>
      <c r="AC637" s="60"/>
      <c r="AD637" s="62"/>
      <c r="AE637" s="60"/>
      <c r="AF637" s="60"/>
      <c r="AG637" s="60"/>
      <c r="AH637" s="60"/>
      <c r="AI637" s="61"/>
      <c r="AJ637" s="63"/>
      <c r="AK637" s="60"/>
      <c r="AL637" s="61"/>
      <c r="AM637" s="63"/>
      <c r="AN637" s="60"/>
      <c r="AO637" s="60"/>
      <c r="AP637" s="60"/>
      <c r="AQ637" s="61"/>
      <c r="AR637" s="63"/>
      <c r="AS637" s="60"/>
      <c r="AT637" s="60"/>
      <c r="AU637" s="59"/>
      <c r="AV637" s="59"/>
    </row>
    <row r="638" spans="1:48" ht="13.5" customHeight="1" x14ac:dyDescent="0.25">
      <c r="A638" s="59"/>
      <c r="B638" s="59"/>
      <c r="C638" s="56"/>
      <c r="D638" s="56"/>
      <c r="E638" s="56"/>
      <c r="F638" s="53"/>
      <c r="G638" s="53"/>
      <c r="H638" s="53"/>
      <c r="I638" s="53"/>
      <c r="J638" s="53"/>
      <c r="K638" s="53"/>
      <c r="L638" s="60"/>
      <c r="M638" s="60"/>
      <c r="N638" s="60"/>
      <c r="O638" s="60"/>
      <c r="P638" s="60"/>
      <c r="Q638" s="56"/>
      <c r="R638" s="56"/>
      <c r="S638" s="56"/>
      <c r="T638" s="56"/>
      <c r="U638" s="60"/>
      <c r="V638" s="60"/>
      <c r="W638" s="60"/>
      <c r="X638" s="61"/>
      <c r="Y638" s="61"/>
      <c r="Z638" s="60"/>
      <c r="AA638" s="60"/>
      <c r="AB638" s="60"/>
      <c r="AC638" s="60"/>
      <c r="AD638" s="62"/>
      <c r="AE638" s="60"/>
      <c r="AF638" s="60"/>
      <c r="AG638" s="60"/>
      <c r="AH638" s="60"/>
      <c r="AI638" s="61"/>
      <c r="AJ638" s="63"/>
      <c r="AK638" s="60"/>
      <c r="AL638" s="61"/>
      <c r="AM638" s="63"/>
      <c r="AN638" s="60"/>
      <c r="AO638" s="60"/>
      <c r="AP638" s="60"/>
      <c r="AQ638" s="61"/>
      <c r="AR638" s="63"/>
      <c r="AS638" s="60"/>
      <c r="AT638" s="60"/>
      <c r="AU638" s="59"/>
      <c r="AV638" s="59"/>
    </row>
    <row r="639" spans="1:48" ht="13.5" customHeight="1" x14ac:dyDescent="0.25">
      <c r="A639" s="59"/>
      <c r="B639" s="59"/>
      <c r="C639" s="56"/>
      <c r="D639" s="56"/>
      <c r="E639" s="56"/>
      <c r="F639" s="53"/>
      <c r="G639" s="53"/>
      <c r="H639" s="53"/>
      <c r="I639" s="53"/>
      <c r="J639" s="53"/>
      <c r="K639" s="53"/>
      <c r="L639" s="60"/>
      <c r="M639" s="60"/>
      <c r="N639" s="60"/>
      <c r="O639" s="60"/>
      <c r="P639" s="60"/>
      <c r="Q639" s="56"/>
      <c r="R639" s="56"/>
      <c r="S639" s="56"/>
      <c r="T639" s="56"/>
      <c r="U639" s="60"/>
      <c r="V639" s="60"/>
      <c r="W639" s="60"/>
      <c r="X639" s="61"/>
      <c r="Y639" s="61"/>
      <c r="Z639" s="60"/>
      <c r="AA639" s="60"/>
      <c r="AB639" s="60"/>
      <c r="AC639" s="60"/>
      <c r="AD639" s="62"/>
      <c r="AE639" s="60"/>
      <c r="AF639" s="60"/>
      <c r="AG639" s="60"/>
      <c r="AH639" s="60"/>
      <c r="AI639" s="61"/>
      <c r="AJ639" s="63"/>
      <c r="AK639" s="60"/>
      <c r="AL639" s="61"/>
      <c r="AM639" s="63"/>
      <c r="AN639" s="60"/>
      <c r="AO639" s="60"/>
      <c r="AP639" s="60"/>
      <c r="AQ639" s="61"/>
      <c r="AR639" s="63"/>
      <c r="AS639" s="60"/>
      <c r="AT639" s="60"/>
      <c r="AU639" s="59"/>
      <c r="AV639" s="59"/>
    </row>
    <row r="640" spans="1:48" ht="13.5" customHeight="1" x14ac:dyDescent="0.25">
      <c r="A640" s="59"/>
      <c r="B640" s="59"/>
      <c r="C640" s="56"/>
      <c r="D640" s="56"/>
      <c r="E640" s="56"/>
      <c r="F640" s="53"/>
      <c r="G640" s="53"/>
      <c r="H640" s="53"/>
      <c r="I640" s="53"/>
      <c r="J640" s="53"/>
      <c r="K640" s="53"/>
      <c r="L640" s="60"/>
      <c r="M640" s="60"/>
      <c r="N640" s="60"/>
      <c r="O640" s="60"/>
      <c r="P640" s="60"/>
      <c r="Q640" s="56"/>
      <c r="R640" s="56"/>
      <c r="S640" s="56"/>
      <c r="T640" s="56"/>
      <c r="U640" s="60"/>
      <c r="V640" s="60"/>
      <c r="W640" s="60"/>
      <c r="X640" s="61"/>
      <c r="Y640" s="61"/>
      <c r="Z640" s="60"/>
      <c r="AA640" s="60"/>
      <c r="AB640" s="60"/>
      <c r="AC640" s="60"/>
      <c r="AD640" s="62"/>
      <c r="AE640" s="60"/>
      <c r="AF640" s="60"/>
      <c r="AG640" s="60"/>
      <c r="AH640" s="60"/>
      <c r="AI640" s="61"/>
      <c r="AJ640" s="63"/>
      <c r="AK640" s="60"/>
      <c r="AL640" s="61"/>
      <c r="AM640" s="63"/>
      <c r="AN640" s="60"/>
      <c r="AO640" s="60"/>
      <c r="AP640" s="60"/>
      <c r="AQ640" s="61"/>
      <c r="AR640" s="63"/>
      <c r="AS640" s="60"/>
      <c r="AT640" s="60"/>
      <c r="AU640" s="59"/>
      <c r="AV640" s="59"/>
    </row>
    <row r="641" spans="1:48" ht="13.5" customHeight="1" x14ac:dyDescent="0.25">
      <c r="A641" s="59"/>
      <c r="B641" s="59"/>
      <c r="C641" s="56"/>
      <c r="D641" s="56"/>
      <c r="E641" s="56"/>
      <c r="F641" s="53"/>
      <c r="G641" s="53"/>
      <c r="H641" s="53"/>
      <c r="I641" s="53"/>
      <c r="J641" s="53"/>
      <c r="K641" s="53"/>
      <c r="L641" s="60"/>
      <c r="M641" s="60"/>
      <c r="N641" s="60"/>
      <c r="O641" s="60"/>
      <c r="P641" s="60"/>
      <c r="Q641" s="56"/>
      <c r="R641" s="56"/>
      <c r="S641" s="56"/>
      <c r="T641" s="56"/>
      <c r="U641" s="60"/>
      <c r="V641" s="60"/>
      <c r="W641" s="60"/>
      <c r="X641" s="61"/>
      <c r="Y641" s="61"/>
      <c r="Z641" s="60"/>
      <c r="AA641" s="60"/>
      <c r="AB641" s="60"/>
      <c r="AC641" s="60"/>
      <c r="AD641" s="62"/>
      <c r="AE641" s="60"/>
      <c r="AF641" s="60"/>
      <c r="AG641" s="60"/>
      <c r="AH641" s="60"/>
      <c r="AI641" s="61"/>
      <c r="AJ641" s="63"/>
      <c r="AK641" s="60"/>
      <c r="AL641" s="61"/>
      <c r="AM641" s="63"/>
      <c r="AN641" s="60"/>
      <c r="AO641" s="60"/>
      <c r="AP641" s="60"/>
      <c r="AQ641" s="61"/>
      <c r="AR641" s="63"/>
      <c r="AS641" s="60"/>
      <c r="AT641" s="60"/>
      <c r="AU641" s="59"/>
      <c r="AV641" s="59"/>
    </row>
    <row r="642" spans="1:48" ht="13.5" customHeight="1" x14ac:dyDescent="0.25">
      <c r="A642" s="59"/>
      <c r="B642" s="59"/>
      <c r="C642" s="56"/>
      <c r="D642" s="56"/>
      <c r="E642" s="56"/>
      <c r="F642" s="53"/>
      <c r="G642" s="53"/>
      <c r="H642" s="53"/>
      <c r="I642" s="53"/>
      <c r="J642" s="53"/>
      <c r="K642" s="53"/>
      <c r="L642" s="60"/>
      <c r="M642" s="60"/>
      <c r="N642" s="60"/>
      <c r="O642" s="60"/>
      <c r="P642" s="60"/>
      <c r="Q642" s="56"/>
      <c r="R642" s="56"/>
      <c r="S642" s="56"/>
      <c r="T642" s="56"/>
      <c r="U642" s="60"/>
      <c r="V642" s="60"/>
      <c r="W642" s="60"/>
      <c r="X642" s="61"/>
      <c r="Y642" s="61"/>
      <c r="Z642" s="60"/>
      <c r="AA642" s="60"/>
      <c r="AB642" s="60"/>
      <c r="AC642" s="60"/>
      <c r="AD642" s="62"/>
      <c r="AE642" s="60"/>
      <c r="AF642" s="60"/>
      <c r="AG642" s="60"/>
      <c r="AH642" s="60"/>
      <c r="AI642" s="61"/>
      <c r="AJ642" s="63"/>
      <c r="AK642" s="60"/>
      <c r="AL642" s="61"/>
      <c r="AM642" s="63"/>
      <c r="AN642" s="60"/>
      <c r="AO642" s="60"/>
      <c r="AP642" s="60"/>
      <c r="AQ642" s="61"/>
      <c r="AR642" s="63"/>
      <c r="AS642" s="60"/>
      <c r="AT642" s="60"/>
      <c r="AU642" s="59"/>
      <c r="AV642" s="59"/>
    </row>
    <row r="643" spans="1:48" ht="13.5" customHeight="1" x14ac:dyDescent="0.25">
      <c r="A643" s="59"/>
      <c r="B643" s="59"/>
      <c r="C643" s="56"/>
      <c r="D643" s="56"/>
      <c r="E643" s="56"/>
      <c r="F643" s="53"/>
      <c r="G643" s="53"/>
      <c r="H643" s="53"/>
      <c r="I643" s="53"/>
      <c r="J643" s="53"/>
      <c r="K643" s="53"/>
      <c r="L643" s="60"/>
      <c r="M643" s="60"/>
      <c r="N643" s="60"/>
      <c r="O643" s="60"/>
      <c r="P643" s="60"/>
      <c r="Q643" s="56"/>
      <c r="R643" s="56"/>
      <c r="S643" s="56"/>
      <c r="T643" s="56"/>
      <c r="U643" s="60"/>
      <c r="V643" s="60"/>
      <c r="W643" s="60"/>
      <c r="X643" s="61"/>
      <c r="Y643" s="61"/>
      <c r="Z643" s="60"/>
      <c r="AA643" s="60"/>
      <c r="AB643" s="60"/>
      <c r="AC643" s="60"/>
      <c r="AD643" s="62"/>
      <c r="AE643" s="60"/>
      <c r="AF643" s="60"/>
      <c r="AG643" s="60"/>
      <c r="AH643" s="60"/>
      <c r="AI643" s="61"/>
      <c r="AJ643" s="63"/>
      <c r="AK643" s="60"/>
      <c r="AL643" s="61"/>
      <c r="AM643" s="63"/>
      <c r="AN643" s="60"/>
      <c r="AO643" s="60"/>
      <c r="AP643" s="60"/>
      <c r="AQ643" s="61"/>
      <c r="AR643" s="63"/>
      <c r="AS643" s="60"/>
      <c r="AT643" s="60"/>
      <c r="AU643" s="59"/>
      <c r="AV643" s="59"/>
    </row>
    <row r="644" spans="1:48" ht="13.5" customHeight="1" x14ac:dyDescent="0.25">
      <c r="A644" s="59"/>
      <c r="B644" s="59"/>
      <c r="C644" s="56"/>
      <c r="D644" s="56"/>
      <c r="E644" s="56"/>
      <c r="F644" s="53"/>
      <c r="G644" s="53"/>
      <c r="H644" s="53"/>
      <c r="I644" s="53"/>
      <c r="J644" s="53"/>
      <c r="K644" s="53"/>
      <c r="L644" s="60"/>
      <c r="M644" s="60"/>
      <c r="N644" s="60"/>
      <c r="O644" s="60"/>
      <c r="P644" s="60"/>
      <c r="Q644" s="56"/>
      <c r="R644" s="56"/>
      <c r="S644" s="56"/>
      <c r="T644" s="56"/>
      <c r="U644" s="60"/>
      <c r="V644" s="60"/>
      <c r="W644" s="60"/>
      <c r="X644" s="61"/>
      <c r="Y644" s="61"/>
      <c r="Z644" s="60"/>
      <c r="AA644" s="60"/>
      <c r="AB644" s="60"/>
      <c r="AC644" s="60"/>
      <c r="AD644" s="62"/>
      <c r="AE644" s="60"/>
      <c r="AF644" s="60"/>
      <c r="AG644" s="60"/>
      <c r="AH644" s="60"/>
      <c r="AI644" s="61"/>
      <c r="AJ644" s="63"/>
      <c r="AK644" s="60"/>
      <c r="AL644" s="61"/>
      <c r="AM644" s="63"/>
      <c r="AN644" s="60"/>
      <c r="AO644" s="60"/>
      <c r="AP644" s="60"/>
      <c r="AQ644" s="61"/>
      <c r="AR644" s="63"/>
      <c r="AS644" s="60"/>
      <c r="AT644" s="60"/>
      <c r="AU644" s="59"/>
      <c r="AV644" s="59"/>
    </row>
    <row r="645" spans="1:48" ht="13.5" customHeight="1" x14ac:dyDescent="0.25">
      <c r="A645" s="59"/>
      <c r="B645" s="59"/>
      <c r="C645" s="56"/>
      <c r="D645" s="56"/>
      <c r="E645" s="56"/>
      <c r="F645" s="53"/>
      <c r="G645" s="53"/>
      <c r="H645" s="53"/>
      <c r="I645" s="53"/>
      <c r="J645" s="53"/>
      <c r="K645" s="53"/>
      <c r="L645" s="60"/>
      <c r="M645" s="60"/>
      <c r="N645" s="60"/>
      <c r="O645" s="60"/>
      <c r="P645" s="60"/>
      <c r="Q645" s="56"/>
      <c r="R645" s="56"/>
      <c r="S645" s="56"/>
      <c r="T645" s="56"/>
      <c r="U645" s="60"/>
      <c r="V645" s="60"/>
      <c r="W645" s="60"/>
      <c r="X645" s="61"/>
      <c r="Y645" s="61"/>
      <c r="Z645" s="60"/>
      <c r="AA645" s="60"/>
      <c r="AB645" s="60"/>
      <c r="AC645" s="60"/>
      <c r="AD645" s="62"/>
      <c r="AE645" s="60"/>
      <c r="AF645" s="60"/>
      <c r="AG645" s="60"/>
      <c r="AH645" s="60"/>
      <c r="AI645" s="61"/>
      <c r="AJ645" s="63"/>
      <c r="AK645" s="60"/>
      <c r="AL645" s="61"/>
      <c r="AM645" s="63"/>
      <c r="AN645" s="60"/>
      <c r="AO645" s="60"/>
      <c r="AP645" s="60"/>
      <c r="AQ645" s="61"/>
      <c r="AR645" s="63"/>
      <c r="AS645" s="60"/>
      <c r="AT645" s="60"/>
      <c r="AU645" s="59"/>
      <c r="AV645" s="59"/>
    </row>
    <row r="646" spans="1:48" ht="13.5" customHeight="1" x14ac:dyDescent="0.25">
      <c r="A646" s="59"/>
      <c r="B646" s="59"/>
      <c r="C646" s="56"/>
      <c r="D646" s="56"/>
      <c r="E646" s="56"/>
      <c r="F646" s="53"/>
      <c r="G646" s="53"/>
      <c r="H646" s="53"/>
      <c r="I646" s="53"/>
      <c r="J646" s="53"/>
      <c r="K646" s="53"/>
      <c r="L646" s="60"/>
      <c r="M646" s="60"/>
      <c r="N646" s="60"/>
      <c r="O646" s="60"/>
      <c r="P646" s="60"/>
      <c r="Q646" s="56"/>
      <c r="R646" s="56"/>
      <c r="S646" s="56"/>
      <c r="T646" s="56"/>
      <c r="U646" s="60"/>
      <c r="V646" s="60"/>
      <c r="W646" s="60"/>
      <c r="X646" s="61"/>
      <c r="Y646" s="61"/>
      <c r="Z646" s="60"/>
      <c r="AA646" s="60"/>
      <c r="AB646" s="60"/>
      <c r="AC646" s="60"/>
      <c r="AD646" s="62"/>
      <c r="AE646" s="60"/>
      <c r="AF646" s="60"/>
      <c r="AG646" s="60"/>
      <c r="AH646" s="60"/>
      <c r="AI646" s="61"/>
      <c r="AJ646" s="63"/>
      <c r="AK646" s="60"/>
      <c r="AL646" s="61"/>
      <c r="AM646" s="63"/>
      <c r="AN646" s="60"/>
      <c r="AO646" s="60"/>
      <c r="AP646" s="60"/>
      <c r="AQ646" s="61"/>
      <c r="AR646" s="63"/>
      <c r="AS646" s="60"/>
      <c r="AT646" s="60"/>
      <c r="AU646" s="59"/>
      <c r="AV646" s="59"/>
    </row>
    <row r="647" spans="1:48" ht="13.5" customHeight="1" x14ac:dyDescent="0.25">
      <c r="A647" s="59"/>
      <c r="B647" s="59"/>
      <c r="C647" s="56"/>
      <c r="D647" s="56"/>
      <c r="E647" s="56"/>
      <c r="F647" s="53"/>
      <c r="G647" s="53"/>
      <c r="H647" s="53"/>
      <c r="I647" s="53"/>
      <c r="J647" s="53"/>
      <c r="K647" s="53"/>
      <c r="L647" s="60"/>
      <c r="M647" s="60"/>
      <c r="N647" s="60"/>
      <c r="O647" s="60"/>
      <c r="P647" s="60"/>
      <c r="Q647" s="56"/>
      <c r="R647" s="56"/>
      <c r="S647" s="56"/>
      <c r="T647" s="56"/>
      <c r="U647" s="60"/>
      <c r="V647" s="60"/>
      <c r="W647" s="60"/>
      <c r="X647" s="61"/>
      <c r="Y647" s="61"/>
      <c r="Z647" s="60"/>
      <c r="AA647" s="60"/>
      <c r="AB647" s="60"/>
      <c r="AC647" s="60"/>
      <c r="AD647" s="62"/>
      <c r="AE647" s="60"/>
      <c r="AF647" s="60"/>
      <c r="AG647" s="60"/>
      <c r="AH647" s="60"/>
      <c r="AI647" s="61"/>
      <c r="AJ647" s="63"/>
      <c r="AK647" s="60"/>
      <c r="AL647" s="61"/>
      <c r="AM647" s="63"/>
      <c r="AN647" s="60"/>
      <c r="AO647" s="60"/>
      <c r="AP647" s="60"/>
      <c r="AQ647" s="61"/>
      <c r="AR647" s="63"/>
      <c r="AS647" s="60"/>
      <c r="AT647" s="60"/>
      <c r="AU647" s="59"/>
      <c r="AV647" s="59"/>
    </row>
    <row r="648" spans="1:48" ht="13.5" customHeight="1" x14ac:dyDescent="0.25">
      <c r="A648" s="59"/>
      <c r="B648" s="59"/>
      <c r="C648" s="56"/>
      <c r="D648" s="56"/>
      <c r="E648" s="56"/>
      <c r="F648" s="53"/>
      <c r="G648" s="53"/>
      <c r="H648" s="53"/>
      <c r="I648" s="53"/>
      <c r="J648" s="53"/>
      <c r="K648" s="53"/>
      <c r="L648" s="60"/>
      <c r="M648" s="60"/>
      <c r="N648" s="60"/>
      <c r="O648" s="60"/>
      <c r="P648" s="60"/>
      <c r="Q648" s="56"/>
      <c r="R648" s="56"/>
      <c r="S648" s="56"/>
      <c r="T648" s="56"/>
      <c r="U648" s="60"/>
      <c r="V648" s="60"/>
      <c r="W648" s="60"/>
      <c r="X648" s="61"/>
      <c r="Y648" s="61"/>
      <c r="Z648" s="60"/>
      <c r="AA648" s="60"/>
      <c r="AB648" s="60"/>
      <c r="AC648" s="60"/>
      <c r="AD648" s="62"/>
      <c r="AE648" s="60"/>
      <c r="AF648" s="60"/>
      <c r="AG648" s="60"/>
      <c r="AH648" s="60"/>
      <c r="AI648" s="61"/>
      <c r="AJ648" s="63"/>
      <c r="AK648" s="60"/>
      <c r="AL648" s="61"/>
      <c r="AM648" s="63"/>
      <c r="AN648" s="60"/>
      <c r="AO648" s="60"/>
      <c r="AP648" s="60"/>
      <c r="AQ648" s="61"/>
      <c r="AR648" s="63"/>
      <c r="AS648" s="60"/>
      <c r="AT648" s="60"/>
      <c r="AU648" s="59"/>
      <c r="AV648" s="59"/>
    </row>
    <row r="649" spans="1:48" ht="13.5" customHeight="1" x14ac:dyDescent="0.25">
      <c r="A649" s="59"/>
      <c r="B649" s="59"/>
      <c r="C649" s="56"/>
      <c r="D649" s="56"/>
      <c r="E649" s="56"/>
      <c r="F649" s="53"/>
      <c r="G649" s="53"/>
      <c r="H649" s="53"/>
      <c r="I649" s="53"/>
      <c r="J649" s="53"/>
      <c r="K649" s="53"/>
      <c r="L649" s="60"/>
      <c r="M649" s="60"/>
      <c r="N649" s="60"/>
      <c r="O649" s="60"/>
      <c r="P649" s="60"/>
      <c r="Q649" s="56"/>
      <c r="R649" s="56"/>
      <c r="S649" s="56"/>
      <c r="T649" s="56"/>
      <c r="U649" s="60"/>
      <c r="V649" s="60"/>
      <c r="W649" s="60"/>
      <c r="X649" s="61"/>
      <c r="Y649" s="61"/>
      <c r="Z649" s="60"/>
      <c r="AA649" s="60"/>
      <c r="AB649" s="60"/>
      <c r="AC649" s="60"/>
      <c r="AD649" s="62"/>
      <c r="AE649" s="60"/>
      <c r="AF649" s="60"/>
      <c r="AG649" s="60"/>
      <c r="AH649" s="60"/>
      <c r="AI649" s="61"/>
      <c r="AJ649" s="63"/>
      <c r="AK649" s="60"/>
      <c r="AL649" s="61"/>
      <c r="AM649" s="63"/>
      <c r="AN649" s="60"/>
      <c r="AO649" s="60"/>
      <c r="AP649" s="60"/>
      <c r="AQ649" s="61"/>
      <c r="AR649" s="63"/>
      <c r="AS649" s="60"/>
      <c r="AT649" s="60"/>
      <c r="AU649" s="59"/>
      <c r="AV649" s="59"/>
    </row>
    <row r="650" spans="1:48" ht="13.5" customHeight="1" x14ac:dyDescent="0.25">
      <c r="A650" s="59"/>
      <c r="B650" s="59"/>
      <c r="C650" s="56"/>
      <c r="D650" s="56"/>
      <c r="E650" s="56"/>
      <c r="F650" s="53"/>
      <c r="G650" s="53"/>
      <c r="H650" s="53"/>
      <c r="I650" s="53"/>
      <c r="J650" s="53"/>
      <c r="K650" s="53"/>
      <c r="L650" s="60"/>
      <c r="M650" s="60"/>
      <c r="N650" s="60"/>
      <c r="O650" s="60"/>
      <c r="P650" s="60"/>
      <c r="Q650" s="56"/>
      <c r="R650" s="56"/>
      <c r="S650" s="56"/>
      <c r="T650" s="56"/>
      <c r="U650" s="60"/>
      <c r="V650" s="60"/>
      <c r="W650" s="60"/>
      <c r="X650" s="61"/>
      <c r="Y650" s="61"/>
      <c r="Z650" s="60"/>
      <c r="AA650" s="60"/>
      <c r="AB650" s="60"/>
      <c r="AC650" s="60"/>
      <c r="AD650" s="62"/>
      <c r="AE650" s="60"/>
      <c r="AF650" s="60"/>
      <c r="AG650" s="60"/>
      <c r="AH650" s="60"/>
      <c r="AI650" s="61"/>
      <c r="AJ650" s="63"/>
      <c r="AK650" s="60"/>
      <c r="AL650" s="61"/>
      <c r="AM650" s="63"/>
      <c r="AN650" s="60"/>
      <c r="AO650" s="60"/>
      <c r="AP650" s="60"/>
      <c r="AQ650" s="61"/>
      <c r="AR650" s="63"/>
      <c r="AS650" s="60"/>
      <c r="AT650" s="60"/>
      <c r="AU650" s="59"/>
      <c r="AV650" s="59"/>
    </row>
    <row r="651" spans="1:48" ht="13.5" customHeight="1" x14ac:dyDescent="0.25">
      <c r="A651" s="59"/>
      <c r="B651" s="59"/>
      <c r="C651" s="56"/>
      <c r="D651" s="56"/>
      <c r="E651" s="56"/>
      <c r="F651" s="53"/>
      <c r="G651" s="53"/>
      <c r="H651" s="53"/>
      <c r="I651" s="53"/>
      <c r="J651" s="53"/>
      <c r="K651" s="53"/>
      <c r="L651" s="60"/>
      <c r="M651" s="60"/>
      <c r="N651" s="60"/>
      <c r="O651" s="60"/>
      <c r="P651" s="60"/>
      <c r="Q651" s="56"/>
      <c r="R651" s="56"/>
      <c r="S651" s="56"/>
      <c r="T651" s="56"/>
      <c r="U651" s="60"/>
      <c r="V651" s="60"/>
      <c r="W651" s="60"/>
      <c r="X651" s="61"/>
      <c r="Y651" s="61"/>
      <c r="Z651" s="60"/>
      <c r="AA651" s="60"/>
      <c r="AB651" s="60"/>
      <c r="AC651" s="60"/>
      <c r="AD651" s="62"/>
      <c r="AE651" s="60"/>
      <c r="AF651" s="60"/>
      <c r="AG651" s="60"/>
      <c r="AH651" s="60"/>
      <c r="AI651" s="61"/>
      <c r="AJ651" s="63"/>
      <c r="AK651" s="60"/>
      <c r="AL651" s="61"/>
      <c r="AM651" s="63"/>
      <c r="AN651" s="60"/>
      <c r="AO651" s="60"/>
      <c r="AP651" s="60"/>
      <c r="AQ651" s="61"/>
      <c r="AR651" s="63"/>
      <c r="AS651" s="60"/>
      <c r="AT651" s="60"/>
      <c r="AU651" s="59"/>
      <c r="AV651" s="59"/>
    </row>
    <row r="652" spans="1:48" ht="13.5" customHeight="1" x14ac:dyDescent="0.25">
      <c r="A652" s="59"/>
      <c r="B652" s="59"/>
      <c r="C652" s="56"/>
      <c r="D652" s="56"/>
      <c r="E652" s="56"/>
      <c r="F652" s="53"/>
      <c r="G652" s="53"/>
      <c r="H652" s="53"/>
      <c r="I652" s="53"/>
      <c r="J652" s="53"/>
      <c r="K652" s="53"/>
      <c r="L652" s="60"/>
      <c r="M652" s="60"/>
      <c r="N652" s="60"/>
      <c r="O652" s="60"/>
      <c r="P652" s="60"/>
      <c r="Q652" s="56"/>
      <c r="R652" s="56"/>
      <c r="S652" s="56"/>
      <c r="T652" s="56"/>
      <c r="U652" s="60"/>
      <c r="V652" s="60"/>
      <c r="W652" s="60"/>
      <c r="X652" s="61"/>
      <c r="Y652" s="61"/>
      <c r="Z652" s="60"/>
      <c r="AA652" s="60"/>
      <c r="AB652" s="60"/>
      <c r="AC652" s="60"/>
      <c r="AD652" s="62"/>
      <c r="AE652" s="60"/>
      <c r="AF652" s="60"/>
      <c r="AG652" s="60"/>
      <c r="AH652" s="60"/>
      <c r="AI652" s="61"/>
      <c r="AJ652" s="63"/>
      <c r="AK652" s="60"/>
      <c r="AL652" s="61"/>
      <c r="AM652" s="63"/>
      <c r="AN652" s="60"/>
      <c r="AO652" s="60"/>
      <c r="AP652" s="60"/>
      <c r="AQ652" s="61"/>
      <c r="AR652" s="63"/>
      <c r="AS652" s="60"/>
      <c r="AT652" s="60"/>
      <c r="AU652" s="59"/>
      <c r="AV652" s="59"/>
    </row>
    <row r="653" spans="1:48" ht="13.5" customHeight="1" x14ac:dyDescent="0.25">
      <c r="A653" s="59"/>
      <c r="B653" s="59"/>
      <c r="C653" s="56"/>
      <c r="D653" s="56"/>
      <c r="E653" s="56"/>
      <c r="F653" s="53"/>
      <c r="G653" s="53"/>
      <c r="H653" s="53"/>
      <c r="I653" s="53"/>
      <c r="J653" s="53"/>
      <c r="K653" s="53"/>
      <c r="L653" s="60"/>
      <c r="M653" s="60"/>
      <c r="N653" s="60"/>
      <c r="O653" s="60"/>
      <c r="P653" s="60"/>
      <c r="Q653" s="56"/>
      <c r="R653" s="56"/>
      <c r="S653" s="56"/>
      <c r="T653" s="56"/>
      <c r="U653" s="60"/>
      <c r="V653" s="60"/>
      <c r="W653" s="60"/>
      <c r="X653" s="61"/>
      <c r="Y653" s="61"/>
      <c r="Z653" s="60"/>
      <c r="AA653" s="60"/>
      <c r="AB653" s="60"/>
      <c r="AC653" s="60"/>
      <c r="AD653" s="62"/>
      <c r="AE653" s="60"/>
      <c r="AF653" s="60"/>
      <c r="AG653" s="60"/>
      <c r="AH653" s="60"/>
      <c r="AI653" s="61"/>
      <c r="AJ653" s="63"/>
      <c r="AK653" s="60"/>
      <c r="AL653" s="61"/>
      <c r="AM653" s="63"/>
      <c r="AN653" s="60"/>
      <c r="AO653" s="60"/>
      <c r="AP653" s="60"/>
      <c r="AQ653" s="61"/>
      <c r="AR653" s="63"/>
      <c r="AS653" s="60"/>
      <c r="AT653" s="60"/>
      <c r="AU653" s="59"/>
      <c r="AV653" s="59"/>
    </row>
    <row r="654" spans="1:48" ht="13.5" customHeight="1" x14ac:dyDescent="0.25">
      <c r="A654" s="59"/>
      <c r="B654" s="59"/>
      <c r="C654" s="56"/>
      <c r="D654" s="56"/>
      <c r="E654" s="56"/>
      <c r="F654" s="53"/>
      <c r="G654" s="53"/>
      <c r="H654" s="53"/>
      <c r="I654" s="53"/>
      <c r="J654" s="53"/>
      <c r="K654" s="53"/>
      <c r="L654" s="60"/>
      <c r="M654" s="60"/>
      <c r="N654" s="60"/>
      <c r="O654" s="60"/>
      <c r="P654" s="60"/>
      <c r="Q654" s="56"/>
      <c r="R654" s="56"/>
      <c r="S654" s="56"/>
      <c r="T654" s="56"/>
      <c r="U654" s="60"/>
      <c r="V654" s="60"/>
      <c r="W654" s="60"/>
      <c r="X654" s="61"/>
      <c r="Y654" s="61"/>
      <c r="Z654" s="60"/>
      <c r="AA654" s="60"/>
      <c r="AB654" s="60"/>
      <c r="AC654" s="60"/>
      <c r="AD654" s="62"/>
      <c r="AE654" s="60"/>
      <c r="AF654" s="60"/>
      <c r="AG654" s="60"/>
      <c r="AH654" s="60"/>
      <c r="AI654" s="61"/>
      <c r="AJ654" s="63"/>
      <c r="AK654" s="60"/>
      <c r="AL654" s="61"/>
      <c r="AM654" s="63"/>
      <c r="AN654" s="60"/>
      <c r="AO654" s="60"/>
      <c r="AP654" s="60"/>
      <c r="AQ654" s="61"/>
      <c r="AR654" s="63"/>
      <c r="AS654" s="60"/>
      <c r="AT654" s="60"/>
      <c r="AU654" s="59"/>
      <c r="AV654" s="59"/>
    </row>
    <row r="655" spans="1:48" ht="13.5" customHeight="1" x14ac:dyDescent="0.25">
      <c r="A655" s="59"/>
      <c r="B655" s="59"/>
      <c r="C655" s="56"/>
      <c r="D655" s="56"/>
      <c r="E655" s="56"/>
      <c r="F655" s="53"/>
      <c r="G655" s="53"/>
      <c r="H655" s="53"/>
      <c r="I655" s="53"/>
      <c r="J655" s="53"/>
      <c r="K655" s="53"/>
      <c r="L655" s="60"/>
      <c r="M655" s="60"/>
      <c r="N655" s="60"/>
      <c r="O655" s="60"/>
      <c r="P655" s="60"/>
      <c r="Q655" s="56"/>
      <c r="R655" s="56"/>
      <c r="S655" s="56"/>
      <c r="T655" s="56"/>
      <c r="U655" s="60"/>
      <c r="V655" s="60"/>
      <c r="W655" s="60"/>
      <c r="X655" s="61"/>
      <c r="Y655" s="61"/>
      <c r="Z655" s="60"/>
      <c r="AA655" s="60"/>
      <c r="AB655" s="60"/>
      <c r="AC655" s="60"/>
      <c r="AD655" s="62"/>
      <c r="AE655" s="60"/>
      <c r="AF655" s="60"/>
      <c r="AG655" s="60"/>
      <c r="AH655" s="60"/>
      <c r="AI655" s="61"/>
      <c r="AJ655" s="63"/>
      <c r="AK655" s="60"/>
      <c r="AL655" s="61"/>
      <c r="AM655" s="63"/>
      <c r="AN655" s="60"/>
      <c r="AO655" s="60"/>
      <c r="AP655" s="60"/>
      <c r="AQ655" s="61"/>
      <c r="AR655" s="63"/>
      <c r="AS655" s="60"/>
      <c r="AT655" s="60"/>
      <c r="AU655" s="59"/>
      <c r="AV655" s="59"/>
    </row>
    <row r="656" spans="1:48" ht="13.5" customHeight="1" x14ac:dyDescent="0.25">
      <c r="A656" s="59"/>
      <c r="B656" s="59"/>
      <c r="C656" s="56"/>
      <c r="D656" s="56"/>
      <c r="E656" s="56"/>
      <c r="F656" s="53"/>
      <c r="G656" s="53"/>
      <c r="H656" s="53"/>
      <c r="I656" s="53"/>
      <c r="J656" s="53"/>
      <c r="K656" s="53"/>
      <c r="L656" s="60"/>
      <c r="M656" s="60"/>
      <c r="N656" s="60"/>
      <c r="O656" s="60"/>
      <c r="P656" s="60"/>
      <c r="Q656" s="56"/>
      <c r="R656" s="56"/>
      <c r="S656" s="56"/>
      <c r="T656" s="56"/>
      <c r="U656" s="60"/>
      <c r="V656" s="60"/>
      <c r="W656" s="60"/>
      <c r="X656" s="61"/>
      <c r="Y656" s="61"/>
      <c r="Z656" s="60"/>
      <c r="AA656" s="60"/>
      <c r="AB656" s="60"/>
      <c r="AC656" s="60"/>
      <c r="AD656" s="62"/>
      <c r="AE656" s="60"/>
      <c r="AF656" s="60"/>
      <c r="AG656" s="60"/>
      <c r="AH656" s="60"/>
      <c r="AI656" s="61"/>
      <c r="AJ656" s="63"/>
      <c r="AK656" s="60"/>
      <c r="AL656" s="61"/>
      <c r="AM656" s="63"/>
      <c r="AN656" s="60"/>
      <c r="AO656" s="60"/>
      <c r="AP656" s="60"/>
      <c r="AQ656" s="61"/>
      <c r="AR656" s="63"/>
      <c r="AS656" s="60"/>
      <c r="AT656" s="60"/>
      <c r="AU656" s="59"/>
      <c r="AV656" s="59"/>
    </row>
    <row r="657" spans="1:48" ht="13.5" customHeight="1" x14ac:dyDescent="0.25">
      <c r="A657" s="59"/>
      <c r="B657" s="59"/>
      <c r="C657" s="56"/>
      <c r="D657" s="56"/>
      <c r="E657" s="56"/>
      <c r="F657" s="53"/>
      <c r="G657" s="53"/>
      <c r="H657" s="53"/>
      <c r="I657" s="53"/>
      <c r="J657" s="53"/>
      <c r="K657" s="53"/>
      <c r="L657" s="60"/>
      <c r="M657" s="60"/>
      <c r="N657" s="60"/>
      <c r="O657" s="60"/>
      <c r="P657" s="60"/>
      <c r="Q657" s="56"/>
      <c r="R657" s="56"/>
      <c r="S657" s="56"/>
      <c r="T657" s="56"/>
      <c r="U657" s="60"/>
      <c r="V657" s="60"/>
      <c r="W657" s="60"/>
      <c r="X657" s="61"/>
      <c r="Y657" s="61"/>
      <c r="Z657" s="60"/>
      <c r="AA657" s="60"/>
      <c r="AB657" s="60"/>
      <c r="AC657" s="60"/>
      <c r="AD657" s="62"/>
      <c r="AE657" s="60"/>
      <c r="AF657" s="60"/>
      <c r="AG657" s="60"/>
      <c r="AH657" s="60"/>
      <c r="AI657" s="61"/>
      <c r="AJ657" s="63"/>
      <c r="AK657" s="60"/>
      <c r="AL657" s="61"/>
      <c r="AM657" s="63"/>
      <c r="AN657" s="60"/>
      <c r="AO657" s="60"/>
      <c r="AP657" s="60"/>
      <c r="AQ657" s="61"/>
      <c r="AR657" s="63"/>
      <c r="AS657" s="60"/>
      <c r="AT657" s="60"/>
      <c r="AU657" s="59"/>
      <c r="AV657" s="59"/>
    </row>
    <row r="658" spans="1:48" ht="13.5" customHeight="1" x14ac:dyDescent="0.25">
      <c r="A658" s="59"/>
      <c r="B658" s="59"/>
      <c r="C658" s="56"/>
      <c r="D658" s="56"/>
      <c r="E658" s="56"/>
      <c r="F658" s="53"/>
      <c r="G658" s="53"/>
      <c r="H658" s="53"/>
      <c r="I658" s="53"/>
      <c r="J658" s="53"/>
      <c r="K658" s="53"/>
      <c r="L658" s="60"/>
      <c r="M658" s="60"/>
      <c r="N658" s="60"/>
      <c r="O658" s="60"/>
      <c r="P658" s="60"/>
      <c r="Q658" s="56"/>
      <c r="R658" s="56"/>
      <c r="S658" s="56"/>
      <c r="T658" s="56"/>
      <c r="U658" s="60"/>
      <c r="V658" s="60"/>
      <c r="W658" s="60"/>
      <c r="X658" s="61"/>
      <c r="Y658" s="61"/>
      <c r="Z658" s="60"/>
      <c r="AA658" s="60"/>
      <c r="AB658" s="60"/>
      <c r="AC658" s="60"/>
      <c r="AD658" s="62"/>
      <c r="AE658" s="60"/>
      <c r="AF658" s="60"/>
      <c r="AG658" s="60"/>
      <c r="AH658" s="60"/>
      <c r="AI658" s="61"/>
      <c r="AJ658" s="63"/>
      <c r="AK658" s="60"/>
      <c r="AL658" s="61"/>
      <c r="AM658" s="63"/>
      <c r="AN658" s="60"/>
      <c r="AO658" s="60"/>
      <c r="AP658" s="60"/>
      <c r="AQ658" s="61"/>
      <c r="AR658" s="63"/>
      <c r="AS658" s="60"/>
      <c r="AT658" s="60"/>
      <c r="AU658" s="59"/>
      <c r="AV658" s="59"/>
    </row>
    <row r="659" spans="1:48" ht="13.5" customHeight="1" x14ac:dyDescent="0.25">
      <c r="A659" s="59"/>
      <c r="B659" s="59"/>
      <c r="C659" s="56"/>
      <c r="D659" s="56"/>
      <c r="E659" s="56"/>
      <c r="F659" s="53"/>
      <c r="G659" s="53"/>
      <c r="H659" s="53"/>
      <c r="I659" s="53"/>
      <c r="J659" s="53"/>
      <c r="K659" s="53"/>
      <c r="L659" s="60"/>
      <c r="M659" s="60"/>
      <c r="N659" s="60"/>
      <c r="O659" s="60"/>
      <c r="P659" s="60"/>
      <c r="Q659" s="56"/>
      <c r="R659" s="56"/>
      <c r="S659" s="56"/>
      <c r="T659" s="56"/>
      <c r="U659" s="60"/>
      <c r="V659" s="60"/>
      <c r="W659" s="60"/>
      <c r="X659" s="61"/>
      <c r="Y659" s="61"/>
      <c r="Z659" s="60"/>
      <c r="AA659" s="60"/>
      <c r="AB659" s="60"/>
      <c r="AC659" s="60"/>
      <c r="AD659" s="62"/>
      <c r="AE659" s="60"/>
      <c r="AF659" s="60"/>
      <c r="AG659" s="60"/>
      <c r="AH659" s="60"/>
      <c r="AI659" s="61"/>
      <c r="AJ659" s="63"/>
      <c r="AK659" s="60"/>
      <c r="AL659" s="61"/>
      <c r="AM659" s="63"/>
      <c r="AN659" s="60"/>
      <c r="AO659" s="60"/>
      <c r="AP659" s="60"/>
      <c r="AQ659" s="61"/>
      <c r="AR659" s="63"/>
      <c r="AS659" s="60"/>
      <c r="AT659" s="60"/>
      <c r="AU659" s="59"/>
      <c r="AV659" s="59"/>
    </row>
    <row r="660" spans="1:48" ht="13.5" customHeight="1" x14ac:dyDescent="0.25">
      <c r="A660" s="59"/>
      <c r="B660" s="59"/>
      <c r="C660" s="56"/>
      <c r="D660" s="56"/>
      <c r="E660" s="56"/>
      <c r="F660" s="53"/>
      <c r="G660" s="53"/>
      <c r="H660" s="53"/>
      <c r="I660" s="53"/>
      <c r="J660" s="53"/>
      <c r="K660" s="53"/>
      <c r="L660" s="60"/>
      <c r="M660" s="60"/>
      <c r="N660" s="60"/>
      <c r="O660" s="60"/>
      <c r="P660" s="60"/>
      <c r="Q660" s="56"/>
      <c r="R660" s="56"/>
      <c r="S660" s="56"/>
      <c r="T660" s="56"/>
      <c r="U660" s="60"/>
      <c r="V660" s="60"/>
      <c r="W660" s="60"/>
      <c r="X660" s="61"/>
      <c r="Y660" s="61"/>
      <c r="Z660" s="60"/>
      <c r="AA660" s="60"/>
      <c r="AB660" s="60"/>
      <c r="AC660" s="60"/>
      <c r="AD660" s="62"/>
      <c r="AE660" s="60"/>
      <c r="AF660" s="60"/>
      <c r="AG660" s="60"/>
      <c r="AH660" s="60"/>
      <c r="AI660" s="61"/>
      <c r="AJ660" s="63"/>
      <c r="AK660" s="60"/>
      <c r="AL660" s="61"/>
      <c r="AM660" s="63"/>
      <c r="AN660" s="60"/>
      <c r="AO660" s="60"/>
      <c r="AP660" s="60"/>
      <c r="AQ660" s="61"/>
      <c r="AR660" s="63"/>
      <c r="AS660" s="60"/>
      <c r="AT660" s="60"/>
      <c r="AU660" s="59"/>
      <c r="AV660" s="59"/>
    </row>
    <row r="661" spans="1:48" ht="13.5" customHeight="1" x14ac:dyDescent="0.25">
      <c r="A661" s="59"/>
      <c r="B661" s="59"/>
      <c r="C661" s="56"/>
      <c r="D661" s="56"/>
      <c r="E661" s="56"/>
      <c r="F661" s="53"/>
      <c r="G661" s="53"/>
      <c r="H661" s="53"/>
      <c r="I661" s="53"/>
      <c r="J661" s="53"/>
      <c r="K661" s="53"/>
      <c r="L661" s="60"/>
      <c r="M661" s="60"/>
      <c r="N661" s="60"/>
      <c r="O661" s="60"/>
      <c r="P661" s="60"/>
      <c r="Q661" s="56"/>
      <c r="R661" s="56"/>
      <c r="S661" s="56"/>
      <c r="T661" s="56"/>
      <c r="U661" s="60"/>
      <c r="V661" s="60"/>
      <c r="W661" s="60"/>
      <c r="X661" s="61"/>
      <c r="Y661" s="61"/>
      <c r="Z661" s="60"/>
      <c r="AA661" s="60"/>
      <c r="AB661" s="60"/>
      <c r="AC661" s="60"/>
      <c r="AD661" s="62"/>
      <c r="AE661" s="60"/>
      <c r="AF661" s="60"/>
      <c r="AG661" s="60"/>
      <c r="AH661" s="60"/>
      <c r="AI661" s="61"/>
      <c r="AJ661" s="63"/>
      <c r="AK661" s="60"/>
      <c r="AL661" s="61"/>
      <c r="AM661" s="63"/>
      <c r="AN661" s="60"/>
      <c r="AO661" s="60"/>
      <c r="AP661" s="60"/>
      <c r="AQ661" s="61"/>
      <c r="AR661" s="63"/>
      <c r="AS661" s="60"/>
      <c r="AT661" s="60"/>
      <c r="AU661" s="59"/>
      <c r="AV661" s="59"/>
    </row>
    <row r="662" spans="1:48" ht="13.5" customHeight="1" x14ac:dyDescent="0.25">
      <c r="A662" s="59"/>
      <c r="B662" s="59"/>
      <c r="C662" s="56"/>
      <c r="D662" s="56"/>
      <c r="E662" s="56"/>
      <c r="F662" s="53"/>
      <c r="G662" s="53"/>
      <c r="H662" s="53"/>
      <c r="I662" s="53"/>
      <c r="J662" s="53"/>
      <c r="K662" s="53"/>
      <c r="L662" s="60"/>
      <c r="M662" s="60"/>
      <c r="N662" s="60"/>
      <c r="O662" s="60"/>
      <c r="P662" s="60"/>
      <c r="Q662" s="56"/>
      <c r="R662" s="56"/>
      <c r="S662" s="56"/>
      <c r="T662" s="56"/>
      <c r="U662" s="60"/>
      <c r="V662" s="60"/>
      <c r="W662" s="60"/>
      <c r="X662" s="61"/>
      <c r="Y662" s="61"/>
      <c r="Z662" s="60"/>
      <c r="AA662" s="60"/>
      <c r="AB662" s="60"/>
      <c r="AC662" s="60"/>
      <c r="AD662" s="62"/>
      <c r="AE662" s="60"/>
      <c r="AF662" s="60"/>
      <c r="AG662" s="60"/>
      <c r="AH662" s="60"/>
      <c r="AI662" s="61"/>
      <c r="AJ662" s="63"/>
      <c r="AK662" s="60"/>
      <c r="AL662" s="61"/>
      <c r="AM662" s="63"/>
      <c r="AN662" s="60"/>
      <c r="AO662" s="60"/>
      <c r="AP662" s="60"/>
      <c r="AQ662" s="61"/>
      <c r="AR662" s="63"/>
      <c r="AS662" s="60"/>
      <c r="AT662" s="60"/>
      <c r="AU662" s="59"/>
      <c r="AV662" s="59"/>
    </row>
    <row r="663" spans="1:48" ht="13.5" customHeight="1" x14ac:dyDescent="0.25">
      <c r="A663" s="59"/>
      <c r="B663" s="59"/>
      <c r="C663" s="56"/>
      <c r="D663" s="56"/>
      <c r="E663" s="56"/>
      <c r="F663" s="53"/>
      <c r="G663" s="53"/>
      <c r="H663" s="53"/>
      <c r="I663" s="53"/>
      <c r="J663" s="53"/>
      <c r="K663" s="53"/>
      <c r="L663" s="60"/>
      <c r="M663" s="60"/>
      <c r="N663" s="60"/>
      <c r="O663" s="60"/>
      <c r="P663" s="60"/>
      <c r="Q663" s="56"/>
      <c r="R663" s="56"/>
      <c r="S663" s="56"/>
      <c r="T663" s="56"/>
      <c r="U663" s="60"/>
      <c r="V663" s="60"/>
      <c r="W663" s="60"/>
      <c r="X663" s="61"/>
      <c r="Y663" s="61"/>
      <c r="Z663" s="60"/>
      <c r="AA663" s="60"/>
      <c r="AB663" s="60"/>
      <c r="AC663" s="60"/>
      <c r="AD663" s="62"/>
      <c r="AE663" s="60"/>
      <c r="AF663" s="60"/>
      <c r="AG663" s="60"/>
      <c r="AH663" s="60"/>
      <c r="AI663" s="61"/>
      <c r="AJ663" s="63"/>
      <c r="AK663" s="60"/>
      <c r="AL663" s="61"/>
      <c r="AM663" s="63"/>
      <c r="AN663" s="60"/>
      <c r="AO663" s="60"/>
      <c r="AP663" s="60"/>
      <c r="AQ663" s="61"/>
      <c r="AR663" s="63"/>
      <c r="AS663" s="60"/>
      <c r="AT663" s="60"/>
      <c r="AU663" s="59"/>
      <c r="AV663" s="59"/>
    </row>
    <row r="664" spans="1:48" ht="13.5" customHeight="1" x14ac:dyDescent="0.25">
      <c r="A664" s="59"/>
      <c r="B664" s="59"/>
      <c r="C664" s="56"/>
      <c r="D664" s="56"/>
      <c r="E664" s="56"/>
      <c r="F664" s="53"/>
      <c r="G664" s="53"/>
      <c r="H664" s="53"/>
      <c r="I664" s="53"/>
      <c r="J664" s="53"/>
      <c r="K664" s="53"/>
      <c r="L664" s="60"/>
      <c r="M664" s="60"/>
      <c r="N664" s="60"/>
      <c r="O664" s="60"/>
      <c r="P664" s="60"/>
      <c r="Q664" s="56"/>
      <c r="R664" s="56"/>
      <c r="S664" s="56"/>
      <c r="T664" s="56"/>
      <c r="U664" s="60"/>
      <c r="V664" s="60"/>
      <c r="W664" s="60"/>
      <c r="X664" s="61"/>
      <c r="Y664" s="61"/>
      <c r="Z664" s="60"/>
      <c r="AA664" s="60"/>
      <c r="AB664" s="60"/>
      <c r="AC664" s="60"/>
      <c r="AD664" s="62"/>
      <c r="AE664" s="60"/>
      <c r="AF664" s="60"/>
      <c r="AG664" s="60"/>
      <c r="AH664" s="60"/>
      <c r="AI664" s="61"/>
      <c r="AJ664" s="63"/>
      <c r="AK664" s="60"/>
      <c r="AL664" s="61"/>
      <c r="AM664" s="63"/>
      <c r="AN664" s="60"/>
      <c r="AO664" s="60"/>
      <c r="AP664" s="60"/>
      <c r="AQ664" s="61"/>
      <c r="AR664" s="63"/>
      <c r="AS664" s="60"/>
      <c r="AT664" s="60"/>
      <c r="AU664" s="59"/>
      <c r="AV664" s="59"/>
    </row>
    <row r="665" spans="1:48" ht="13.5" customHeight="1" x14ac:dyDescent="0.25">
      <c r="A665" s="59"/>
      <c r="B665" s="59"/>
      <c r="C665" s="56"/>
      <c r="D665" s="56"/>
      <c r="E665" s="56"/>
      <c r="F665" s="53"/>
      <c r="G665" s="53"/>
      <c r="H665" s="53"/>
      <c r="I665" s="53"/>
      <c r="J665" s="53"/>
      <c r="K665" s="53"/>
      <c r="L665" s="60"/>
      <c r="M665" s="60"/>
      <c r="N665" s="60"/>
      <c r="O665" s="60"/>
      <c r="P665" s="60"/>
      <c r="Q665" s="56"/>
      <c r="R665" s="56"/>
      <c r="S665" s="56"/>
      <c r="T665" s="56"/>
      <c r="U665" s="60"/>
      <c r="V665" s="60"/>
      <c r="W665" s="60"/>
      <c r="X665" s="61"/>
      <c r="Y665" s="61"/>
      <c r="Z665" s="60"/>
      <c r="AA665" s="60"/>
      <c r="AB665" s="60"/>
      <c r="AC665" s="60"/>
      <c r="AD665" s="62"/>
      <c r="AE665" s="60"/>
      <c r="AF665" s="60"/>
      <c r="AG665" s="60"/>
      <c r="AH665" s="60"/>
      <c r="AI665" s="61"/>
      <c r="AJ665" s="63"/>
      <c r="AK665" s="60"/>
      <c r="AL665" s="61"/>
      <c r="AM665" s="63"/>
      <c r="AN665" s="60"/>
      <c r="AO665" s="60"/>
      <c r="AP665" s="60"/>
      <c r="AQ665" s="61"/>
      <c r="AR665" s="63"/>
      <c r="AS665" s="60"/>
      <c r="AT665" s="60"/>
      <c r="AU665" s="59"/>
      <c r="AV665" s="59"/>
    </row>
    <row r="666" spans="1:48" ht="13.5" customHeight="1" x14ac:dyDescent="0.25">
      <c r="A666" s="59"/>
      <c r="B666" s="59"/>
      <c r="C666" s="56"/>
      <c r="D666" s="56"/>
      <c r="E666" s="56"/>
      <c r="F666" s="53"/>
      <c r="G666" s="53"/>
      <c r="H666" s="53"/>
      <c r="I666" s="53"/>
      <c r="J666" s="53"/>
      <c r="K666" s="53"/>
      <c r="L666" s="60"/>
      <c r="M666" s="60"/>
      <c r="N666" s="60"/>
      <c r="O666" s="60"/>
      <c r="P666" s="60"/>
      <c r="Q666" s="56"/>
      <c r="R666" s="56"/>
      <c r="S666" s="56"/>
      <c r="T666" s="56"/>
      <c r="U666" s="60"/>
      <c r="V666" s="60"/>
      <c r="W666" s="60"/>
      <c r="X666" s="61"/>
      <c r="Y666" s="61"/>
      <c r="Z666" s="60"/>
      <c r="AA666" s="60"/>
      <c r="AB666" s="60"/>
      <c r="AC666" s="60"/>
      <c r="AD666" s="62"/>
      <c r="AE666" s="60"/>
      <c r="AF666" s="60"/>
      <c r="AG666" s="60"/>
      <c r="AH666" s="60"/>
      <c r="AI666" s="61"/>
      <c r="AJ666" s="63"/>
      <c r="AK666" s="60"/>
      <c r="AL666" s="61"/>
      <c r="AM666" s="63"/>
      <c r="AN666" s="60"/>
      <c r="AO666" s="60"/>
      <c r="AP666" s="60"/>
      <c r="AQ666" s="61"/>
      <c r="AR666" s="63"/>
      <c r="AS666" s="60"/>
      <c r="AT666" s="60"/>
      <c r="AU666" s="59"/>
      <c r="AV666" s="59"/>
    </row>
    <row r="667" spans="1:48" ht="13.5" customHeight="1" x14ac:dyDescent="0.25">
      <c r="A667" s="59"/>
      <c r="B667" s="59"/>
      <c r="C667" s="56"/>
      <c r="D667" s="56"/>
      <c r="E667" s="56"/>
      <c r="F667" s="53"/>
      <c r="G667" s="53"/>
      <c r="H667" s="53"/>
      <c r="I667" s="53"/>
      <c r="J667" s="53"/>
      <c r="K667" s="53"/>
      <c r="L667" s="60"/>
      <c r="M667" s="60"/>
      <c r="N667" s="60"/>
      <c r="O667" s="60"/>
      <c r="P667" s="60"/>
      <c r="Q667" s="56"/>
      <c r="R667" s="56"/>
      <c r="S667" s="56"/>
      <c r="T667" s="56"/>
      <c r="U667" s="60"/>
      <c r="V667" s="60"/>
      <c r="W667" s="60"/>
      <c r="X667" s="61"/>
      <c r="Y667" s="61"/>
      <c r="Z667" s="60"/>
      <c r="AA667" s="60"/>
      <c r="AB667" s="60"/>
      <c r="AC667" s="60"/>
      <c r="AD667" s="62"/>
      <c r="AE667" s="60"/>
      <c r="AF667" s="60"/>
      <c r="AG667" s="60"/>
      <c r="AH667" s="60"/>
      <c r="AI667" s="61"/>
      <c r="AJ667" s="63"/>
      <c r="AK667" s="60"/>
      <c r="AL667" s="61"/>
      <c r="AM667" s="63"/>
      <c r="AN667" s="60"/>
      <c r="AO667" s="60"/>
      <c r="AP667" s="60"/>
      <c r="AQ667" s="61"/>
      <c r="AR667" s="63"/>
      <c r="AS667" s="60"/>
      <c r="AT667" s="60"/>
      <c r="AU667" s="59"/>
      <c r="AV667" s="59"/>
    </row>
    <row r="668" spans="1:48" ht="13.5" customHeight="1" x14ac:dyDescent="0.25">
      <c r="A668" s="59"/>
      <c r="B668" s="59"/>
      <c r="C668" s="56"/>
      <c r="D668" s="56"/>
      <c r="E668" s="56"/>
      <c r="F668" s="53"/>
      <c r="G668" s="53"/>
      <c r="H668" s="53"/>
      <c r="I668" s="53"/>
      <c r="J668" s="53"/>
      <c r="K668" s="53"/>
      <c r="L668" s="60"/>
      <c r="M668" s="60"/>
      <c r="N668" s="60"/>
      <c r="O668" s="60"/>
      <c r="P668" s="60"/>
      <c r="Q668" s="56"/>
      <c r="R668" s="56"/>
      <c r="S668" s="56"/>
      <c r="T668" s="56"/>
      <c r="U668" s="60"/>
      <c r="V668" s="60"/>
      <c r="W668" s="60"/>
      <c r="X668" s="61"/>
      <c r="Y668" s="61"/>
      <c r="Z668" s="60"/>
      <c r="AA668" s="60"/>
      <c r="AB668" s="60"/>
      <c r="AC668" s="60"/>
      <c r="AD668" s="62"/>
      <c r="AE668" s="60"/>
      <c r="AF668" s="60"/>
      <c r="AG668" s="60"/>
      <c r="AH668" s="60"/>
      <c r="AI668" s="61"/>
      <c r="AJ668" s="63"/>
      <c r="AK668" s="60"/>
      <c r="AL668" s="61"/>
      <c r="AM668" s="63"/>
      <c r="AN668" s="60"/>
      <c r="AO668" s="60"/>
      <c r="AP668" s="60"/>
      <c r="AQ668" s="61"/>
      <c r="AR668" s="63"/>
      <c r="AS668" s="60"/>
      <c r="AT668" s="60"/>
      <c r="AU668" s="59"/>
      <c r="AV668" s="59"/>
    </row>
    <row r="669" spans="1:48" ht="13.5" customHeight="1" x14ac:dyDescent="0.25">
      <c r="A669" s="59"/>
      <c r="B669" s="59"/>
      <c r="C669" s="56"/>
      <c r="D669" s="56"/>
      <c r="E669" s="56"/>
      <c r="F669" s="53"/>
      <c r="G669" s="53"/>
      <c r="H669" s="53"/>
      <c r="I669" s="53"/>
      <c r="J669" s="53"/>
      <c r="K669" s="53"/>
      <c r="L669" s="60"/>
      <c r="M669" s="60"/>
      <c r="N669" s="60"/>
      <c r="O669" s="60"/>
      <c r="P669" s="60"/>
      <c r="Q669" s="56"/>
      <c r="R669" s="56"/>
      <c r="S669" s="56"/>
      <c r="T669" s="56"/>
      <c r="U669" s="60"/>
      <c r="V669" s="60"/>
      <c r="W669" s="60"/>
      <c r="X669" s="61"/>
      <c r="Y669" s="61"/>
      <c r="Z669" s="60"/>
      <c r="AA669" s="60"/>
      <c r="AB669" s="60"/>
      <c r="AC669" s="60"/>
      <c r="AD669" s="62"/>
      <c r="AE669" s="60"/>
      <c r="AF669" s="60"/>
      <c r="AG669" s="60"/>
      <c r="AH669" s="60"/>
      <c r="AI669" s="61"/>
      <c r="AJ669" s="63"/>
      <c r="AK669" s="60"/>
      <c r="AL669" s="61"/>
      <c r="AM669" s="63"/>
      <c r="AN669" s="60"/>
      <c r="AO669" s="60"/>
      <c r="AP669" s="60"/>
      <c r="AQ669" s="61"/>
      <c r="AR669" s="63"/>
      <c r="AS669" s="60"/>
      <c r="AT669" s="60"/>
      <c r="AU669" s="59"/>
      <c r="AV669" s="59"/>
    </row>
    <row r="670" spans="1:48" ht="13.5" customHeight="1" x14ac:dyDescent="0.25">
      <c r="A670" s="59"/>
      <c r="B670" s="59"/>
      <c r="C670" s="56"/>
      <c r="D670" s="56"/>
      <c r="E670" s="56"/>
      <c r="F670" s="53"/>
      <c r="G670" s="53"/>
      <c r="H670" s="53"/>
      <c r="I670" s="53"/>
      <c r="J670" s="53"/>
      <c r="K670" s="53"/>
      <c r="L670" s="60"/>
      <c r="M670" s="60"/>
      <c r="N670" s="60"/>
      <c r="O670" s="60"/>
      <c r="P670" s="60"/>
      <c r="Q670" s="56"/>
      <c r="R670" s="56"/>
      <c r="S670" s="56"/>
      <c r="T670" s="56"/>
      <c r="U670" s="60"/>
      <c r="V670" s="60"/>
      <c r="W670" s="60"/>
      <c r="X670" s="61"/>
      <c r="Y670" s="61"/>
      <c r="Z670" s="60"/>
      <c r="AA670" s="60"/>
      <c r="AB670" s="60"/>
      <c r="AC670" s="60"/>
      <c r="AD670" s="62"/>
      <c r="AE670" s="60"/>
      <c r="AF670" s="60"/>
      <c r="AG670" s="60"/>
      <c r="AH670" s="60"/>
      <c r="AI670" s="61"/>
      <c r="AJ670" s="63"/>
      <c r="AK670" s="60"/>
      <c r="AL670" s="61"/>
      <c r="AM670" s="63"/>
      <c r="AN670" s="60"/>
      <c r="AO670" s="60"/>
      <c r="AP670" s="60"/>
      <c r="AQ670" s="61"/>
      <c r="AR670" s="63"/>
      <c r="AS670" s="60"/>
      <c r="AT670" s="60"/>
      <c r="AU670" s="59"/>
      <c r="AV670" s="59"/>
    </row>
    <row r="671" spans="1:48" ht="13.5" customHeight="1" x14ac:dyDescent="0.25">
      <c r="A671" s="59"/>
      <c r="B671" s="59"/>
      <c r="C671" s="56"/>
      <c r="D671" s="56"/>
      <c r="E671" s="56"/>
      <c r="F671" s="53"/>
      <c r="G671" s="53"/>
      <c r="H671" s="53"/>
      <c r="I671" s="53"/>
      <c r="J671" s="53"/>
      <c r="K671" s="53"/>
      <c r="L671" s="60"/>
      <c r="M671" s="60"/>
      <c r="N671" s="60"/>
      <c r="O671" s="60"/>
      <c r="P671" s="60"/>
      <c r="Q671" s="56"/>
      <c r="R671" s="56"/>
      <c r="S671" s="56"/>
      <c r="T671" s="56"/>
      <c r="U671" s="60"/>
      <c r="V671" s="60"/>
      <c r="W671" s="60"/>
      <c r="X671" s="61"/>
      <c r="Y671" s="61"/>
      <c r="Z671" s="60"/>
      <c r="AA671" s="60"/>
      <c r="AB671" s="60"/>
      <c r="AC671" s="60"/>
      <c r="AD671" s="62"/>
      <c r="AE671" s="60"/>
      <c r="AF671" s="60"/>
      <c r="AG671" s="60"/>
      <c r="AH671" s="60"/>
      <c r="AI671" s="61"/>
      <c r="AJ671" s="63"/>
      <c r="AK671" s="60"/>
      <c r="AL671" s="61"/>
      <c r="AM671" s="63"/>
      <c r="AN671" s="60"/>
      <c r="AO671" s="60"/>
      <c r="AP671" s="60"/>
      <c r="AQ671" s="61"/>
      <c r="AR671" s="63"/>
      <c r="AS671" s="60"/>
      <c r="AT671" s="60"/>
      <c r="AU671" s="59"/>
      <c r="AV671" s="59"/>
    </row>
    <row r="672" spans="1:48" ht="13.5" customHeight="1" x14ac:dyDescent="0.25">
      <c r="A672" s="59"/>
      <c r="B672" s="59"/>
      <c r="C672" s="56"/>
      <c r="D672" s="56"/>
      <c r="E672" s="56"/>
      <c r="F672" s="53"/>
      <c r="G672" s="53"/>
      <c r="H672" s="53"/>
      <c r="I672" s="53"/>
      <c r="J672" s="53"/>
      <c r="K672" s="53"/>
      <c r="L672" s="60"/>
      <c r="M672" s="60"/>
      <c r="N672" s="60"/>
      <c r="O672" s="60"/>
      <c r="P672" s="60"/>
      <c r="Q672" s="56"/>
      <c r="R672" s="56"/>
      <c r="S672" s="56"/>
      <c r="T672" s="56"/>
      <c r="U672" s="60"/>
      <c r="V672" s="60"/>
      <c r="W672" s="60"/>
      <c r="X672" s="61"/>
      <c r="Y672" s="61"/>
      <c r="Z672" s="60"/>
      <c r="AA672" s="60"/>
      <c r="AB672" s="60"/>
      <c r="AC672" s="60"/>
      <c r="AD672" s="62"/>
      <c r="AE672" s="60"/>
      <c r="AF672" s="60"/>
      <c r="AG672" s="60"/>
      <c r="AH672" s="60"/>
      <c r="AI672" s="61"/>
      <c r="AJ672" s="63"/>
      <c r="AK672" s="60"/>
      <c r="AL672" s="61"/>
      <c r="AM672" s="63"/>
      <c r="AN672" s="60"/>
      <c r="AO672" s="60"/>
      <c r="AP672" s="60"/>
      <c r="AQ672" s="61"/>
      <c r="AR672" s="63"/>
      <c r="AS672" s="60"/>
      <c r="AT672" s="60"/>
      <c r="AU672" s="59"/>
      <c r="AV672" s="59"/>
    </row>
    <row r="673" spans="1:48" ht="13.5" customHeight="1" x14ac:dyDescent="0.25">
      <c r="A673" s="59"/>
      <c r="B673" s="59"/>
      <c r="C673" s="56"/>
      <c r="D673" s="56"/>
      <c r="E673" s="56"/>
      <c r="F673" s="53"/>
      <c r="G673" s="53"/>
      <c r="H673" s="53"/>
      <c r="I673" s="53"/>
      <c r="J673" s="53"/>
      <c r="K673" s="53"/>
      <c r="L673" s="60"/>
      <c r="M673" s="60"/>
      <c r="N673" s="60"/>
      <c r="O673" s="60"/>
      <c r="P673" s="60"/>
      <c r="Q673" s="56"/>
      <c r="R673" s="56"/>
      <c r="S673" s="56"/>
      <c r="T673" s="56"/>
      <c r="U673" s="60"/>
      <c r="V673" s="60"/>
      <c r="W673" s="60"/>
      <c r="X673" s="61"/>
      <c r="Y673" s="61"/>
      <c r="Z673" s="60"/>
      <c r="AA673" s="60"/>
      <c r="AB673" s="60"/>
      <c r="AC673" s="60"/>
      <c r="AD673" s="62"/>
      <c r="AE673" s="60"/>
      <c r="AF673" s="60"/>
      <c r="AG673" s="60"/>
      <c r="AH673" s="60"/>
      <c r="AI673" s="61"/>
      <c r="AJ673" s="63"/>
      <c r="AK673" s="60"/>
      <c r="AL673" s="61"/>
      <c r="AM673" s="63"/>
      <c r="AN673" s="60"/>
      <c r="AO673" s="60"/>
      <c r="AP673" s="60"/>
      <c r="AQ673" s="61"/>
      <c r="AR673" s="63"/>
      <c r="AS673" s="60"/>
      <c r="AT673" s="60"/>
      <c r="AU673" s="59"/>
      <c r="AV673" s="59"/>
    </row>
    <row r="674" spans="1:48" ht="13.5" customHeight="1" x14ac:dyDescent="0.25">
      <c r="A674" s="59"/>
      <c r="B674" s="59"/>
      <c r="C674" s="56"/>
      <c r="D674" s="56"/>
      <c r="E674" s="56"/>
      <c r="F674" s="53"/>
      <c r="G674" s="53"/>
      <c r="H674" s="53"/>
      <c r="I674" s="53"/>
      <c r="J674" s="53"/>
      <c r="K674" s="53"/>
      <c r="L674" s="60"/>
      <c r="M674" s="60"/>
      <c r="N674" s="60"/>
      <c r="O674" s="60"/>
      <c r="P674" s="60"/>
      <c r="Q674" s="56"/>
      <c r="R674" s="56"/>
      <c r="S674" s="56"/>
      <c r="T674" s="56"/>
      <c r="U674" s="60"/>
      <c r="V674" s="60"/>
      <c r="W674" s="60"/>
      <c r="X674" s="61"/>
      <c r="Y674" s="61"/>
      <c r="Z674" s="60"/>
      <c r="AA674" s="60"/>
      <c r="AB674" s="60"/>
      <c r="AC674" s="60"/>
      <c r="AD674" s="62"/>
      <c r="AE674" s="60"/>
      <c r="AF674" s="60"/>
      <c r="AG674" s="60"/>
      <c r="AH674" s="60"/>
      <c r="AI674" s="61"/>
      <c r="AJ674" s="63"/>
      <c r="AK674" s="60"/>
      <c r="AL674" s="61"/>
      <c r="AM674" s="63"/>
      <c r="AN674" s="60"/>
      <c r="AO674" s="60"/>
      <c r="AP674" s="60"/>
      <c r="AQ674" s="61"/>
      <c r="AR674" s="63"/>
      <c r="AS674" s="60"/>
      <c r="AT674" s="60"/>
      <c r="AU674" s="59"/>
      <c r="AV674" s="59"/>
    </row>
    <row r="675" spans="1:48" ht="13.5" customHeight="1" x14ac:dyDescent="0.25">
      <c r="A675" s="59"/>
      <c r="B675" s="59"/>
      <c r="C675" s="56"/>
      <c r="D675" s="56"/>
      <c r="E675" s="56"/>
      <c r="F675" s="53"/>
      <c r="G675" s="53"/>
      <c r="H675" s="53"/>
      <c r="I675" s="53"/>
      <c r="J675" s="53"/>
      <c r="K675" s="53"/>
      <c r="L675" s="60"/>
      <c r="M675" s="60"/>
      <c r="N675" s="60"/>
      <c r="O675" s="60"/>
      <c r="P675" s="60"/>
      <c r="Q675" s="56"/>
      <c r="R675" s="56"/>
      <c r="S675" s="56"/>
      <c r="T675" s="56"/>
      <c r="U675" s="60"/>
      <c r="V675" s="60"/>
      <c r="W675" s="60"/>
      <c r="X675" s="61"/>
      <c r="Y675" s="61"/>
      <c r="Z675" s="60"/>
      <c r="AA675" s="60"/>
      <c r="AB675" s="60"/>
      <c r="AC675" s="60"/>
      <c r="AD675" s="62"/>
      <c r="AE675" s="60"/>
      <c r="AF675" s="60"/>
      <c r="AG675" s="60"/>
      <c r="AH675" s="60"/>
      <c r="AI675" s="61"/>
      <c r="AJ675" s="63"/>
      <c r="AK675" s="60"/>
      <c r="AL675" s="61"/>
      <c r="AM675" s="63"/>
      <c r="AN675" s="60"/>
      <c r="AO675" s="60"/>
      <c r="AP675" s="60"/>
      <c r="AQ675" s="61"/>
      <c r="AR675" s="63"/>
      <c r="AS675" s="60"/>
      <c r="AT675" s="60"/>
      <c r="AU675" s="59"/>
      <c r="AV675" s="59"/>
    </row>
    <row r="676" spans="1:48" ht="13.5" customHeight="1" x14ac:dyDescent="0.25">
      <c r="A676" s="59"/>
      <c r="B676" s="59"/>
      <c r="C676" s="56"/>
      <c r="D676" s="56"/>
      <c r="E676" s="56"/>
      <c r="F676" s="53"/>
      <c r="G676" s="53"/>
      <c r="H676" s="53"/>
      <c r="I676" s="53"/>
      <c r="J676" s="53"/>
      <c r="K676" s="53"/>
      <c r="L676" s="60"/>
      <c r="M676" s="60"/>
      <c r="N676" s="60"/>
      <c r="O676" s="60"/>
      <c r="P676" s="60"/>
      <c r="Q676" s="56"/>
      <c r="R676" s="56"/>
      <c r="S676" s="56"/>
      <c r="T676" s="56"/>
      <c r="U676" s="60"/>
      <c r="V676" s="60"/>
      <c r="W676" s="60"/>
      <c r="X676" s="61"/>
      <c r="Y676" s="61"/>
      <c r="Z676" s="60"/>
      <c r="AA676" s="60"/>
      <c r="AB676" s="60"/>
      <c r="AC676" s="60"/>
      <c r="AD676" s="62"/>
      <c r="AE676" s="60"/>
      <c r="AF676" s="60"/>
      <c r="AG676" s="60"/>
      <c r="AH676" s="60"/>
      <c r="AI676" s="61"/>
      <c r="AJ676" s="63"/>
      <c r="AK676" s="60"/>
      <c r="AL676" s="61"/>
      <c r="AM676" s="63"/>
      <c r="AN676" s="60"/>
      <c r="AO676" s="60"/>
      <c r="AP676" s="60"/>
      <c r="AQ676" s="61"/>
      <c r="AR676" s="63"/>
      <c r="AS676" s="60"/>
      <c r="AT676" s="60"/>
      <c r="AU676" s="59"/>
      <c r="AV676" s="59"/>
    </row>
    <row r="677" spans="1:48" ht="13.5" customHeight="1" x14ac:dyDescent="0.25">
      <c r="A677" s="59"/>
      <c r="B677" s="59"/>
      <c r="C677" s="56"/>
      <c r="D677" s="56"/>
      <c r="E677" s="56"/>
      <c r="F677" s="53"/>
      <c r="G677" s="53"/>
      <c r="H677" s="53"/>
      <c r="I677" s="53"/>
      <c r="J677" s="53"/>
      <c r="K677" s="53"/>
      <c r="L677" s="60"/>
      <c r="M677" s="60"/>
      <c r="N677" s="60"/>
      <c r="O677" s="60"/>
      <c r="P677" s="60"/>
      <c r="Q677" s="56"/>
      <c r="R677" s="56"/>
      <c r="S677" s="56"/>
      <c r="T677" s="56"/>
      <c r="U677" s="60"/>
      <c r="V677" s="60"/>
      <c r="W677" s="60"/>
      <c r="X677" s="61"/>
      <c r="Y677" s="61"/>
      <c r="Z677" s="60"/>
      <c r="AA677" s="60"/>
      <c r="AB677" s="60"/>
      <c r="AC677" s="60"/>
      <c r="AD677" s="62"/>
      <c r="AE677" s="60"/>
      <c r="AF677" s="60"/>
      <c r="AG677" s="60"/>
      <c r="AH677" s="60"/>
      <c r="AI677" s="61"/>
      <c r="AJ677" s="63"/>
      <c r="AK677" s="60"/>
      <c r="AL677" s="61"/>
      <c r="AM677" s="63"/>
      <c r="AN677" s="60"/>
      <c r="AO677" s="60"/>
      <c r="AP677" s="60"/>
      <c r="AQ677" s="61"/>
      <c r="AR677" s="63"/>
      <c r="AS677" s="60"/>
      <c r="AT677" s="60"/>
      <c r="AU677" s="59"/>
      <c r="AV677" s="59"/>
    </row>
    <row r="678" spans="1:48" ht="13.5" customHeight="1" x14ac:dyDescent="0.25">
      <c r="A678" s="59"/>
      <c r="B678" s="59"/>
      <c r="C678" s="56"/>
      <c r="D678" s="56"/>
      <c r="E678" s="56"/>
      <c r="F678" s="53"/>
      <c r="G678" s="53"/>
      <c r="H678" s="53"/>
      <c r="I678" s="53"/>
      <c r="J678" s="53"/>
      <c r="K678" s="53"/>
      <c r="L678" s="60"/>
      <c r="M678" s="60"/>
      <c r="N678" s="60"/>
      <c r="O678" s="60"/>
      <c r="P678" s="60"/>
      <c r="Q678" s="56"/>
      <c r="R678" s="56"/>
      <c r="S678" s="56"/>
      <c r="T678" s="56"/>
      <c r="U678" s="60"/>
      <c r="V678" s="60"/>
      <c r="W678" s="60"/>
      <c r="X678" s="61"/>
      <c r="Y678" s="61"/>
      <c r="Z678" s="60"/>
      <c r="AA678" s="60"/>
      <c r="AB678" s="60"/>
      <c r="AC678" s="60"/>
      <c r="AD678" s="62"/>
      <c r="AE678" s="60"/>
      <c r="AF678" s="60"/>
      <c r="AG678" s="60"/>
      <c r="AH678" s="60"/>
      <c r="AI678" s="61"/>
      <c r="AJ678" s="63"/>
      <c r="AK678" s="60"/>
      <c r="AL678" s="61"/>
      <c r="AM678" s="63"/>
      <c r="AN678" s="60"/>
      <c r="AO678" s="60"/>
      <c r="AP678" s="60"/>
      <c r="AQ678" s="61"/>
      <c r="AR678" s="63"/>
      <c r="AS678" s="60"/>
      <c r="AT678" s="60"/>
      <c r="AU678" s="59"/>
      <c r="AV678" s="59"/>
    </row>
    <row r="679" spans="1:48" ht="13.5" customHeight="1" x14ac:dyDescent="0.25">
      <c r="A679" s="59"/>
      <c r="B679" s="59"/>
      <c r="C679" s="56"/>
      <c r="D679" s="56"/>
      <c r="E679" s="56"/>
      <c r="F679" s="53"/>
      <c r="G679" s="53"/>
      <c r="H679" s="53"/>
      <c r="I679" s="53"/>
      <c r="J679" s="53"/>
      <c r="K679" s="53"/>
      <c r="L679" s="60"/>
      <c r="M679" s="60"/>
      <c r="N679" s="60"/>
      <c r="O679" s="60"/>
      <c r="P679" s="60"/>
      <c r="Q679" s="56"/>
      <c r="R679" s="56"/>
      <c r="S679" s="56"/>
      <c r="T679" s="56"/>
      <c r="U679" s="60"/>
      <c r="V679" s="60"/>
      <c r="W679" s="60"/>
      <c r="X679" s="61"/>
      <c r="Y679" s="61"/>
      <c r="Z679" s="60"/>
      <c r="AA679" s="60"/>
      <c r="AB679" s="60"/>
      <c r="AC679" s="60"/>
      <c r="AD679" s="62"/>
      <c r="AE679" s="60"/>
      <c r="AF679" s="60"/>
      <c r="AG679" s="60"/>
      <c r="AH679" s="60"/>
      <c r="AI679" s="61"/>
      <c r="AJ679" s="63"/>
      <c r="AK679" s="60"/>
      <c r="AL679" s="61"/>
      <c r="AM679" s="63"/>
      <c r="AN679" s="60"/>
      <c r="AO679" s="60"/>
      <c r="AP679" s="60"/>
      <c r="AQ679" s="61"/>
      <c r="AR679" s="63"/>
      <c r="AS679" s="60"/>
      <c r="AT679" s="60"/>
      <c r="AU679" s="59"/>
      <c r="AV679" s="59"/>
    </row>
    <row r="680" spans="1:48" ht="13.5" customHeight="1" x14ac:dyDescent="0.25">
      <c r="A680" s="59"/>
      <c r="B680" s="59"/>
      <c r="C680" s="56"/>
      <c r="D680" s="56"/>
      <c r="E680" s="56"/>
      <c r="F680" s="53"/>
      <c r="G680" s="53"/>
      <c r="H680" s="53"/>
      <c r="I680" s="53"/>
      <c r="J680" s="53"/>
      <c r="K680" s="53"/>
      <c r="L680" s="60"/>
      <c r="M680" s="60"/>
      <c r="N680" s="60"/>
      <c r="O680" s="60"/>
      <c r="P680" s="60"/>
      <c r="Q680" s="56"/>
      <c r="R680" s="56"/>
      <c r="S680" s="56"/>
      <c r="T680" s="56"/>
      <c r="U680" s="60"/>
      <c r="V680" s="60"/>
      <c r="W680" s="60"/>
      <c r="X680" s="61"/>
      <c r="Y680" s="61"/>
      <c r="Z680" s="60"/>
      <c r="AA680" s="60"/>
      <c r="AB680" s="60"/>
      <c r="AC680" s="60"/>
      <c r="AD680" s="62"/>
      <c r="AE680" s="60"/>
      <c r="AF680" s="60"/>
      <c r="AG680" s="60"/>
      <c r="AH680" s="60"/>
      <c r="AI680" s="61"/>
      <c r="AJ680" s="63"/>
      <c r="AK680" s="60"/>
      <c r="AL680" s="61"/>
      <c r="AM680" s="63"/>
      <c r="AN680" s="60"/>
      <c r="AO680" s="60"/>
      <c r="AP680" s="60"/>
      <c r="AQ680" s="61"/>
      <c r="AR680" s="63"/>
      <c r="AS680" s="60"/>
      <c r="AT680" s="60"/>
      <c r="AU680" s="59"/>
      <c r="AV680" s="59"/>
    </row>
    <row r="681" spans="1:48" ht="13.5" customHeight="1" x14ac:dyDescent="0.25">
      <c r="A681" s="59"/>
      <c r="B681" s="59"/>
      <c r="C681" s="56"/>
      <c r="D681" s="56"/>
      <c r="E681" s="56"/>
      <c r="F681" s="53"/>
      <c r="G681" s="53"/>
      <c r="H681" s="53"/>
      <c r="I681" s="53"/>
      <c r="J681" s="53"/>
      <c r="K681" s="53"/>
      <c r="L681" s="60"/>
      <c r="M681" s="60"/>
      <c r="N681" s="60"/>
      <c r="O681" s="60"/>
      <c r="P681" s="60"/>
      <c r="Q681" s="56"/>
      <c r="R681" s="56"/>
      <c r="S681" s="56"/>
      <c r="T681" s="56"/>
      <c r="U681" s="60"/>
      <c r="V681" s="60"/>
      <c r="W681" s="60"/>
      <c r="X681" s="61"/>
      <c r="Y681" s="61"/>
      <c r="Z681" s="60"/>
      <c r="AA681" s="60"/>
      <c r="AB681" s="60"/>
      <c r="AC681" s="60"/>
      <c r="AD681" s="62"/>
      <c r="AE681" s="60"/>
      <c r="AF681" s="60"/>
      <c r="AG681" s="60"/>
      <c r="AH681" s="60"/>
      <c r="AI681" s="61"/>
      <c r="AJ681" s="63"/>
      <c r="AK681" s="60"/>
      <c r="AL681" s="61"/>
      <c r="AM681" s="63"/>
      <c r="AN681" s="60"/>
      <c r="AO681" s="60"/>
      <c r="AP681" s="60"/>
      <c r="AQ681" s="61"/>
      <c r="AR681" s="63"/>
      <c r="AS681" s="60"/>
      <c r="AT681" s="60"/>
      <c r="AU681" s="59"/>
      <c r="AV681" s="59"/>
    </row>
    <row r="682" spans="1:48" ht="13.5" customHeight="1" x14ac:dyDescent="0.25">
      <c r="A682" s="59"/>
      <c r="B682" s="59"/>
      <c r="C682" s="56"/>
      <c r="D682" s="56"/>
      <c r="E682" s="56"/>
      <c r="F682" s="53"/>
      <c r="G682" s="53"/>
      <c r="H682" s="53"/>
      <c r="I682" s="53"/>
      <c r="J682" s="53"/>
      <c r="K682" s="53"/>
      <c r="L682" s="60"/>
      <c r="M682" s="60"/>
      <c r="N682" s="60"/>
      <c r="O682" s="60"/>
      <c r="P682" s="60"/>
      <c r="Q682" s="56"/>
      <c r="R682" s="56"/>
      <c r="S682" s="56"/>
      <c r="T682" s="56"/>
      <c r="U682" s="60"/>
      <c r="V682" s="60"/>
      <c r="W682" s="60"/>
      <c r="X682" s="61"/>
      <c r="Y682" s="61"/>
      <c r="Z682" s="60"/>
      <c r="AA682" s="60"/>
      <c r="AB682" s="60"/>
      <c r="AC682" s="60"/>
      <c r="AD682" s="62"/>
      <c r="AE682" s="60"/>
      <c r="AF682" s="60"/>
      <c r="AG682" s="60"/>
      <c r="AH682" s="60"/>
      <c r="AI682" s="61"/>
      <c r="AJ682" s="63"/>
      <c r="AK682" s="60"/>
      <c r="AL682" s="61"/>
      <c r="AM682" s="63"/>
      <c r="AN682" s="60"/>
      <c r="AO682" s="60"/>
      <c r="AP682" s="60"/>
      <c r="AQ682" s="61"/>
      <c r="AR682" s="63"/>
      <c r="AS682" s="60"/>
      <c r="AT682" s="60"/>
      <c r="AU682" s="59"/>
      <c r="AV682" s="59"/>
    </row>
    <row r="683" spans="1:48" ht="13.5" customHeight="1" x14ac:dyDescent="0.25">
      <c r="A683" s="59"/>
      <c r="B683" s="59"/>
      <c r="C683" s="56"/>
      <c r="D683" s="56"/>
      <c r="E683" s="56"/>
      <c r="F683" s="53"/>
      <c r="G683" s="53"/>
      <c r="H683" s="53"/>
      <c r="I683" s="53"/>
      <c r="J683" s="53"/>
      <c r="K683" s="53"/>
      <c r="L683" s="60"/>
      <c r="M683" s="60"/>
      <c r="N683" s="60"/>
      <c r="O683" s="60"/>
      <c r="P683" s="60"/>
      <c r="Q683" s="56"/>
      <c r="R683" s="56"/>
      <c r="S683" s="56"/>
      <c r="T683" s="56"/>
      <c r="U683" s="60"/>
      <c r="V683" s="60"/>
      <c r="W683" s="60"/>
      <c r="X683" s="61"/>
      <c r="Y683" s="61"/>
      <c r="Z683" s="60"/>
      <c r="AA683" s="60"/>
      <c r="AB683" s="60"/>
      <c r="AC683" s="60"/>
      <c r="AD683" s="62"/>
      <c r="AE683" s="60"/>
      <c r="AF683" s="60"/>
      <c r="AG683" s="60"/>
      <c r="AH683" s="60"/>
      <c r="AI683" s="61"/>
      <c r="AJ683" s="63"/>
      <c r="AK683" s="60"/>
      <c r="AL683" s="61"/>
      <c r="AM683" s="63"/>
      <c r="AN683" s="60"/>
      <c r="AO683" s="60"/>
      <c r="AP683" s="60"/>
      <c r="AQ683" s="61"/>
      <c r="AR683" s="63"/>
      <c r="AS683" s="60"/>
      <c r="AT683" s="60"/>
      <c r="AU683" s="59"/>
      <c r="AV683" s="59"/>
    </row>
    <row r="684" spans="1:48" ht="13.5" customHeight="1" x14ac:dyDescent="0.25">
      <c r="A684" s="59"/>
      <c r="B684" s="59"/>
      <c r="C684" s="56"/>
      <c r="D684" s="56"/>
      <c r="E684" s="56"/>
      <c r="F684" s="53"/>
      <c r="G684" s="53"/>
      <c r="H684" s="53"/>
      <c r="I684" s="53"/>
      <c r="J684" s="53"/>
      <c r="K684" s="53"/>
      <c r="L684" s="60"/>
      <c r="M684" s="60"/>
      <c r="N684" s="60"/>
      <c r="O684" s="60"/>
      <c r="P684" s="60"/>
      <c r="Q684" s="56"/>
      <c r="R684" s="56"/>
      <c r="S684" s="56"/>
      <c r="T684" s="56"/>
      <c r="U684" s="60"/>
      <c r="V684" s="60"/>
      <c r="W684" s="60"/>
      <c r="X684" s="61"/>
      <c r="Y684" s="61"/>
      <c r="Z684" s="60"/>
      <c r="AA684" s="60"/>
      <c r="AB684" s="60"/>
      <c r="AC684" s="60"/>
      <c r="AD684" s="62"/>
      <c r="AE684" s="60"/>
      <c r="AF684" s="60"/>
      <c r="AG684" s="60"/>
      <c r="AH684" s="60"/>
      <c r="AI684" s="61"/>
      <c r="AJ684" s="63"/>
      <c r="AK684" s="60"/>
      <c r="AL684" s="61"/>
      <c r="AM684" s="63"/>
      <c r="AN684" s="60"/>
      <c r="AO684" s="60"/>
      <c r="AP684" s="60"/>
      <c r="AQ684" s="61"/>
      <c r="AR684" s="63"/>
      <c r="AS684" s="60"/>
      <c r="AT684" s="60"/>
      <c r="AU684" s="59"/>
      <c r="AV684" s="59"/>
    </row>
    <row r="685" spans="1:48" ht="13.5" customHeight="1" x14ac:dyDescent="0.25">
      <c r="A685" s="59"/>
      <c r="B685" s="59"/>
      <c r="C685" s="56"/>
      <c r="D685" s="56"/>
      <c r="E685" s="56"/>
      <c r="F685" s="53"/>
      <c r="G685" s="53"/>
      <c r="H685" s="53"/>
      <c r="I685" s="53"/>
      <c r="J685" s="53"/>
      <c r="K685" s="53"/>
      <c r="L685" s="60"/>
      <c r="M685" s="60"/>
      <c r="N685" s="60"/>
      <c r="O685" s="60"/>
      <c r="P685" s="60"/>
      <c r="Q685" s="56"/>
      <c r="R685" s="56"/>
      <c r="S685" s="56"/>
      <c r="T685" s="56"/>
      <c r="U685" s="60"/>
      <c r="V685" s="60"/>
      <c r="W685" s="60"/>
      <c r="X685" s="61"/>
      <c r="Y685" s="61"/>
      <c r="Z685" s="60"/>
      <c r="AA685" s="60"/>
      <c r="AB685" s="60"/>
      <c r="AC685" s="60"/>
      <c r="AD685" s="62"/>
      <c r="AE685" s="60"/>
      <c r="AF685" s="60"/>
      <c r="AG685" s="60"/>
      <c r="AH685" s="60"/>
      <c r="AI685" s="61"/>
      <c r="AJ685" s="63"/>
      <c r="AK685" s="60"/>
      <c r="AL685" s="61"/>
      <c r="AM685" s="63"/>
      <c r="AN685" s="60"/>
      <c r="AO685" s="60"/>
      <c r="AP685" s="60"/>
      <c r="AQ685" s="61"/>
      <c r="AR685" s="63"/>
      <c r="AS685" s="60"/>
      <c r="AT685" s="60"/>
      <c r="AU685" s="59"/>
      <c r="AV685" s="59"/>
    </row>
    <row r="686" spans="1:48" ht="13.5" customHeight="1" x14ac:dyDescent="0.25">
      <c r="A686" s="59"/>
      <c r="B686" s="59"/>
      <c r="C686" s="56"/>
      <c r="D686" s="56"/>
      <c r="E686" s="56"/>
      <c r="F686" s="53"/>
      <c r="G686" s="53"/>
      <c r="H686" s="53"/>
      <c r="I686" s="53"/>
      <c r="J686" s="53"/>
      <c r="K686" s="53"/>
      <c r="L686" s="60"/>
      <c r="M686" s="60"/>
      <c r="N686" s="60"/>
      <c r="O686" s="60"/>
      <c r="P686" s="60"/>
      <c r="Q686" s="56"/>
      <c r="R686" s="56"/>
      <c r="S686" s="56"/>
      <c r="T686" s="56"/>
      <c r="U686" s="60"/>
      <c r="V686" s="60"/>
      <c r="W686" s="60"/>
      <c r="X686" s="61"/>
      <c r="Y686" s="61"/>
      <c r="Z686" s="60"/>
      <c r="AA686" s="60"/>
      <c r="AB686" s="60"/>
      <c r="AC686" s="60"/>
      <c r="AD686" s="62"/>
      <c r="AE686" s="60"/>
      <c r="AF686" s="60"/>
      <c r="AG686" s="60"/>
      <c r="AH686" s="60"/>
      <c r="AI686" s="61"/>
      <c r="AJ686" s="63"/>
      <c r="AK686" s="60"/>
      <c r="AL686" s="61"/>
      <c r="AM686" s="63"/>
      <c r="AN686" s="60"/>
      <c r="AO686" s="60"/>
      <c r="AP686" s="60"/>
      <c r="AQ686" s="61"/>
      <c r="AR686" s="63"/>
      <c r="AS686" s="60"/>
      <c r="AT686" s="60"/>
      <c r="AU686" s="59"/>
      <c r="AV686" s="59"/>
    </row>
    <row r="687" spans="1:48" ht="13.5" customHeight="1" x14ac:dyDescent="0.25">
      <c r="A687" s="59"/>
      <c r="B687" s="59"/>
      <c r="C687" s="56"/>
      <c r="D687" s="56"/>
      <c r="E687" s="56"/>
      <c r="F687" s="53"/>
      <c r="G687" s="53"/>
      <c r="H687" s="53"/>
      <c r="I687" s="53"/>
      <c r="J687" s="53"/>
      <c r="K687" s="53"/>
      <c r="L687" s="60"/>
      <c r="M687" s="60"/>
      <c r="N687" s="60"/>
      <c r="O687" s="60"/>
      <c r="P687" s="60"/>
      <c r="Q687" s="56"/>
      <c r="R687" s="56"/>
      <c r="S687" s="56"/>
      <c r="T687" s="56"/>
      <c r="U687" s="60"/>
      <c r="V687" s="60"/>
      <c r="W687" s="60"/>
      <c r="X687" s="61"/>
      <c r="Y687" s="61"/>
      <c r="Z687" s="60"/>
      <c r="AA687" s="60"/>
      <c r="AB687" s="60"/>
      <c r="AC687" s="60"/>
      <c r="AD687" s="62"/>
      <c r="AE687" s="60"/>
      <c r="AF687" s="60"/>
      <c r="AG687" s="60"/>
      <c r="AH687" s="60"/>
      <c r="AI687" s="61"/>
      <c r="AJ687" s="63"/>
      <c r="AK687" s="60"/>
      <c r="AL687" s="61"/>
      <c r="AM687" s="63"/>
      <c r="AN687" s="60"/>
      <c r="AO687" s="60"/>
      <c r="AP687" s="60"/>
      <c r="AQ687" s="61"/>
      <c r="AR687" s="63"/>
      <c r="AS687" s="60"/>
      <c r="AT687" s="60"/>
      <c r="AU687" s="59"/>
      <c r="AV687" s="59"/>
    </row>
    <row r="688" spans="1:48" ht="13.5" customHeight="1" x14ac:dyDescent="0.25">
      <c r="A688" s="59"/>
      <c r="B688" s="59"/>
      <c r="C688" s="56"/>
      <c r="D688" s="56"/>
      <c r="E688" s="56"/>
      <c r="F688" s="53"/>
      <c r="G688" s="53"/>
      <c r="H688" s="53"/>
      <c r="I688" s="53"/>
      <c r="J688" s="53"/>
      <c r="K688" s="53"/>
      <c r="L688" s="60"/>
      <c r="M688" s="60"/>
      <c r="N688" s="60"/>
      <c r="O688" s="60"/>
      <c r="P688" s="60"/>
      <c r="Q688" s="56"/>
      <c r="R688" s="56"/>
      <c r="S688" s="56"/>
      <c r="T688" s="56"/>
      <c r="U688" s="60"/>
      <c r="V688" s="60"/>
      <c r="W688" s="60"/>
      <c r="X688" s="61"/>
      <c r="Y688" s="61"/>
      <c r="Z688" s="60"/>
      <c r="AA688" s="60"/>
      <c r="AB688" s="60"/>
      <c r="AC688" s="60"/>
      <c r="AD688" s="62"/>
      <c r="AE688" s="60"/>
      <c r="AF688" s="60"/>
      <c r="AG688" s="60"/>
      <c r="AH688" s="60"/>
      <c r="AI688" s="61"/>
      <c r="AJ688" s="63"/>
      <c r="AK688" s="60"/>
      <c r="AL688" s="61"/>
      <c r="AM688" s="63"/>
      <c r="AN688" s="60"/>
      <c r="AO688" s="60"/>
      <c r="AP688" s="60"/>
      <c r="AQ688" s="61"/>
      <c r="AR688" s="63"/>
      <c r="AS688" s="60"/>
      <c r="AT688" s="60"/>
      <c r="AU688" s="59"/>
      <c r="AV688" s="59"/>
    </row>
    <row r="689" spans="1:48" ht="13.5" customHeight="1" x14ac:dyDescent="0.25">
      <c r="A689" s="59"/>
      <c r="B689" s="59"/>
      <c r="C689" s="56"/>
      <c r="D689" s="56"/>
      <c r="E689" s="56"/>
      <c r="F689" s="53"/>
      <c r="G689" s="53"/>
      <c r="H689" s="53"/>
      <c r="I689" s="53"/>
      <c r="J689" s="53"/>
      <c r="K689" s="53"/>
      <c r="L689" s="60"/>
      <c r="M689" s="60"/>
      <c r="N689" s="60"/>
      <c r="O689" s="60"/>
      <c r="P689" s="60"/>
      <c r="Q689" s="56"/>
      <c r="R689" s="56"/>
      <c r="S689" s="56"/>
      <c r="T689" s="56"/>
      <c r="U689" s="60"/>
      <c r="V689" s="60"/>
      <c r="W689" s="60"/>
      <c r="X689" s="61"/>
      <c r="Y689" s="61"/>
      <c r="Z689" s="60"/>
      <c r="AA689" s="60"/>
      <c r="AB689" s="60"/>
      <c r="AC689" s="60"/>
      <c r="AD689" s="62"/>
      <c r="AE689" s="60"/>
      <c r="AF689" s="60"/>
      <c r="AG689" s="60"/>
      <c r="AH689" s="60"/>
      <c r="AI689" s="61"/>
      <c r="AJ689" s="63"/>
      <c r="AK689" s="60"/>
      <c r="AL689" s="61"/>
      <c r="AM689" s="63"/>
      <c r="AN689" s="60"/>
      <c r="AO689" s="60"/>
      <c r="AP689" s="60"/>
      <c r="AQ689" s="61"/>
      <c r="AR689" s="63"/>
      <c r="AS689" s="60"/>
      <c r="AT689" s="60"/>
      <c r="AU689" s="59"/>
      <c r="AV689" s="59"/>
    </row>
    <row r="690" spans="1:48" ht="13.5" customHeight="1" x14ac:dyDescent="0.25">
      <c r="A690" s="59"/>
      <c r="B690" s="59"/>
      <c r="C690" s="56"/>
      <c r="D690" s="56"/>
      <c r="E690" s="56"/>
      <c r="F690" s="53"/>
      <c r="G690" s="53"/>
      <c r="H690" s="53"/>
      <c r="I690" s="53"/>
      <c r="J690" s="53"/>
      <c r="K690" s="53"/>
      <c r="L690" s="60"/>
      <c r="M690" s="60"/>
      <c r="N690" s="60"/>
      <c r="O690" s="60"/>
      <c r="P690" s="60"/>
      <c r="Q690" s="56"/>
      <c r="R690" s="56"/>
      <c r="S690" s="56"/>
      <c r="T690" s="56"/>
      <c r="U690" s="60"/>
      <c r="V690" s="60"/>
      <c r="W690" s="60"/>
      <c r="X690" s="61"/>
      <c r="Y690" s="61"/>
      <c r="Z690" s="60"/>
      <c r="AA690" s="60"/>
      <c r="AB690" s="60"/>
      <c r="AC690" s="60"/>
      <c r="AD690" s="62"/>
      <c r="AE690" s="60"/>
      <c r="AF690" s="60"/>
      <c r="AG690" s="60"/>
      <c r="AH690" s="60"/>
      <c r="AI690" s="61"/>
      <c r="AJ690" s="63"/>
      <c r="AK690" s="60"/>
      <c r="AL690" s="61"/>
      <c r="AM690" s="63"/>
      <c r="AN690" s="60"/>
      <c r="AO690" s="60"/>
      <c r="AP690" s="60"/>
      <c r="AQ690" s="61"/>
      <c r="AR690" s="63"/>
      <c r="AS690" s="60"/>
      <c r="AT690" s="60"/>
      <c r="AU690" s="59"/>
      <c r="AV690" s="59"/>
    </row>
    <row r="691" spans="1:48" ht="13.5" customHeight="1" x14ac:dyDescent="0.25">
      <c r="A691" s="59"/>
      <c r="B691" s="59"/>
      <c r="C691" s="56"/>
      <c r="D691" s="56"/>
      <c r="E691" s="56"/>
      <c r="F691" s="53"/>
      <c r="G691" s="53"/>
      <c r="H691" s="53"/>
      <c r="I691" s="53"/>
      <c r="J691" s="53"/>
      <c r="K691" s="53"/>
      <c r="L691" s="60"/>
      <c r="M691" s="60"/>
      <c r="N691" s="60"/>
      <c r="O691" s="60"/>
      <c r="P691" s="60"/>
      <c r="Q691" s="56"/>
      <c r="R691" s="56"/>
      <c r="S691" s="56"/>
      <c r="T691" s="56"/>
      <c r="U691" s="60"/>
      <c r="V691" s="60"/>
      <c r="W691" s="60"/>
      <c r="X691" s="61"/>
      <c r="Y691" s="61"/>
      <c r="Z691" s="60"/>
      <c r="AA691" s="60"/>
      <c r="AB691" s="60"/>
      <c r="AC691" s="60"/>
      <c r="AD691" s="62"/>
      <c r="AE691" s="60"/>
      <c r="AF691" s="60"/>
      <c r="AG691" s="60"/>
      <c r="AH691" s="60"/>
      <c r="AI691" s="61"/>
      <c r="AJ691" s="63"/>
      <c r="AK691" s="60"/>
      <c r="AL691" s="61"/>
      <c r="AM691" s="63"/>
      <c r="AN691" s="60"/>
      <c r="AO691" s="60"/>
      <c r="AP691" s="60"/>
      <c r="AQ691" s="61"/>
      <c r="AR691" s="63"/>
      <c r="AS691" s="60"/>
      <c r="AT691" s="60"/>
      <c r="AU691" s="59"/>
      <c r="AV691" s="59"/>
    </row>
    <row r="692" spans="1:48" ht="13.5" customHeight="1" x14ac:dyDescent="0.25">
      <c r="A692" s="59"/>
      <c r="B692" s="59"/>
      <c r="C692" s="56"/>
      <c r="D692" s="56"/>
      <c r="E692" s="56"/>
      <c r="F692" s="53"/>
      <c r="G692" s="53"/>
      <c r="H692" s="53"/>
      <c r="I692" s="53"/>
      <c r="J692" s="53"/>
      <c r="K692" s="53"/>
      <c r="L692" s="60"/>
      <c r="M692" s="60"/>
      <c r="N692" s="60"/>
      <c r="O692" s="60"/>
      <c r="P692" s="60"/>
      <c r="Q692" s="56"/>
      <c r="R692" s="56"/>
      <c r="S692" s="56"/>
      <c r="T692" s="56"/>
      <c r="U692" s="60"/>
      <c r="V692" s="60"/>
      <c r="W692" s="60"/>
      <c r="X692" s="61"/>
      <c r="Y692" s="61"/>
      <c r="Z692" s="60"/>
      <c r="AA692" s="60"/>
      <c r="AB692" s="60"/>
      <c r="AC692" s="60"/>
      <c r="AD692" s="62"/>
      <c r="AE692" s="60"/>
      <c r="AF692" s="60"/>
      <c r="AG692" s="60"/>
      <c r="AH692" s="60"/>
      <c r="AI692" s="61"/>
      <c r="AJ692" s="63"/>
      <c r="AK692" s="60"/>
      <c r="AL692" s="61"/>
      <c r="AM692" s="63"/>
      <c r="AN692" s="60"/>
      <c r="AO692" s="60"/>
      <c r="AP692" s="60"/>
      <c r="AQ692" s="61"/>
      <c r="AR692" s="63"/>
      <c r="AS692" s="60"/>
      <c r="AT692" s="60"/>
      <c r="AU692" s="59"/>
      <c r="AV692" s="59"/>
    </row>
    <row r="693" spans="1:48" ht="13.5" customHeight="1" x14ac:dyDescent="0.25">
      <c r="A693" s="59"/>
      <c r="B693" s="59"/>
      <c r="C693" s="56"/>
      <c r="D693" s="56"/>
      <c r="E693" s="56"/>
      <c r="F693" s="53"/>
      <c r="G693" s="53"/>
      <c r="H693" s="53"/>
      <c r="I693" s="53"/>
      <c r="J693" s="53"/>
      <c r="K693" s="53"/>
      <c r="L693" s="60"/>
      <c r="M693" s="60"/>
      <c r="N693" s="60"/>
      <c r="O693" s="60"/>
      <c r="P693" s="60"/>
      <c r="Q693" s="56"/>
      <c r="R693" s="56"/>
      <c r="S693" s="56"/>
      <c r="T693" s="56"/>
      <c r="U693" s="60"/>
      <c r="V693" s="60"/>
      <c r="W693" s="60"/>
      <c r="X693" s="61"/>
      <c r="Y693" s="61"/>
      <c r="Z693" s="60"/>
      <c r="AA693" s="60"/>
      <c r="AB693" s="60"/>
      <c r="AC693" s="60"/>
      <c r="AD693" s="62"/>
      <c r="AE693" s="60"/>
      <c r="AF693" s="60"/>
      <c r="AG693" s="60"/>
      <c r="AH693" s="60"/>
      <c r="AI693" s="61"/>
      <c r="AJ693" s="63"/>
      <c r="AK693" s="60"/>
      <c r="AL693" s="61"/>
      <c r="AM693" s="63"/>
      <c r="AN693" s="60"/>
      <c r="AO693" s="60"/>
      <c r="AP693" s="60"/>
      <c r="AQ693" s="61"/>
      <c r="AR693" s="63"/>
      <c r="AS693" s="60"/>
      <c r="AT693" s="60"/>
      <c r="AU693" s="59"/>
      <c r="AV693" s="59"/>
    </row>
    <row r="694" spans="1:48" ht="13.5" customHeight="1" x14ac:dyDescent="0.25">
      <c r="A694" s="59"/>
      <c r="B694" s="59"/>
      <c r="C694" s="56"/>
      <c r="D694" s="56"/>
      <c r="E694" s="56"/>
      <c r="F694" s="53"/>
      <c r="G694" s="53"/>
      <c r="H694" s="53"/>
      <c r="I694" s="53"/>
      <c r="J694" s="53"/>
      <c r="K694" s="53"/>
      <c r="L694" s="60"/>
      <c r="M694" s="60"/>
      <c r="N694" s="60"/>
      <c r="O694" s="60"/>
      <c r="P694" s="60"/>
      <c r="Q694" s="56"/>
      <c r="R694" s="56"/>
      <c r="S694" s="56"/>
      <c r="T694" s="56"/>
      <c r="U694" s="60"/>
      <c r="V694" s="60"/>
      <c r="W694" s="60"/>
      <c r="X694" s="61"/>
      <c r="Y694" s="61"/>
      <c r="Z694" s="60"/>
      <c r="AA694" s="60"/>
      <c r="AB694" s="60"/>
      <c r="AC694" s="60"/>
      <c r="AD694" s="62"/>
      <c r="AE694" s="60"/>
      <c r="AF694" s="60"/>
      <c r="AG694" s="60"/>
      <c r="AH694" s="60"/>
      <c r="AI694" s="61"/>
      <c r="AJ694" s="63"/>
      <c r="AK694" s="60"/>
      <c r="AL694" s="61"/>
      <c r="AM694" s="63"/>
      <c r="AN694" s="60"/>
      <c r="AO694" s="60"/>
      <c r="AP694" s="60"/>
      <c r="AQ694" s="61"/>
      <c r="AR694" s="63"/>
      <c r="AS694" s="60"/>
      <c r="AT694" s="60"/>
      <c r="AU694" s="59"/>
      <c r="AV694" s="59"/>
    </row>
    <row r="695" spans="1:48" ht="13.5" customHeight="1" x14ac:dyDescent="0.25">
      <c r="A695" s="59"/>
      <c r="B695" s="59"/>
      <c r="C695" s="56"/>
      <c r="D695" s="56"/>
      <c r="E695" s="56"/>
      <c r="F695" s="53"/>
      <c r="G695" s="53"/>
      <c r="H695" s="53"/>
      <c r="I695" s="53"/>
      <c r="J695" s="53"/>
      <c r="K695" s="53"/>
      <c r="L695" s="60"/>
      <c r="M695" s="60"/>
      <c r="N695" s="60"/>
      <c r="O695" s="60"/>
      <c r="P695" s="60"/>
      <c r="Q695" s="56"/>
      <c r="R695" s="56"/>
      <c r="S695" s="56"/>
      <c r="T695" s="56"/>
      <c r="U695" s="60"/>
      <c r="V695" s="60"/>
      <c r="W695" s="60"/>
      <c r="X695" s="61"/>
      <c r="Y695" s="61"/>
      <c r="Z695" s="60"/>
      <c r="AA695" s="60"/>
      <c r="AB695" s="60"/>
      <c r="AC695" s="60"/>
      <c r="AD695" s="62"/>
      <c r="AE695" s="60"/>
      <c r="AF695" s="60"/>
      <c r="AG695" s="60"/>
      <c r="AH695" s="60"/>
      <c r="AI695" s="61"/>
      <c r="AJ695" s="63"/>
      <c r="AK695" s="60"/>
      <c r="AL695" s="61"/>
      <c r="AM695" s="63"/>
      <c r="AN695" s="60"/>
      <c r="AO695" s="60"/>
      <c r="AP695" s="60"/>
      <c r="AQ695" s="61"/>
      <c r="AR695" s="63"/>
      <c r="AS695" s="60"/>
      <c r="AT695" s="60"/>
      <c r="AU695" s="59"/>
      <c r="AV695" s="59"/>
    </row>
    <row r="696" spans="1:48" ht="13.5" customHeight="1" x14ac:dyDescent="0.25">
      <c r="A696" s="59"/>
      <c r="B696" s="59"/>
      <c r="C696" s="56"/>
      <c r="D696" s="56"/>
      <c r="E696" s="56"/>
      <c r="F696" s="53"/>
      <c r="G696" s="53"/>
      <c r="H696" s="53"/>
      <c r="I696" s="53"/>
      <c r="J696" s="53"/>
      <c r="K696" s="53"/>
      <c r="L696" s="60"/>
      <c r="M696" s="60"/>
      <c r="N696" s="60"/>
      <c r="O696" s="60"/>
      <c r="P696" s="60"/>
      <c r="Q696" s="56"/>
      <c r="R696" s="56"/>
      <c r="S696" s="56"/>
      <c r="T696" s="56"/>
      <c r="U696" s="60"/>
      <c r="V696" s="60"/>
      <c r="W696" s="60"/>
      <c r="X696" s="61"/>
      <c r="Y696" s="61"/>
      <c r="Z696" s="60"/>
      <c r="AA696" s="60"/>
      <c r="AB696" s="60"/>
      <c r="AC696" s="60"/>
      <c r="AD696" s="62"/>
      <c r="AE696" s="60"/>
      <c r="AF696" s="60"/>
      <c r="AG696" s="60"/>
      <c r="AH696" s="60"/>
      <c r="AI696" s="61"/>
      <c r="AJ696" s="63"/>
      <c r="AK696" s="60"/>
      <c r="AL696" s="61"/>
      <c r="AM696" s="63"/>
      <c r="AN696" s="60"/>
      <c r="AO696" s="60"/>
      <c r="AP696" s="60"/>
      <c r="AQ696" s="61"/>
      <c r="AR696" s="63"/>
      <c r="AS696" s="60"/>
      <c r="AT696" s="60"/>
      <c r="AU696" s="59"/>
      <c r="AV696" s="59"/>
    </row>
    <row r="697" spans="1:48" ht="13.5" customHeight="1" x14ac:dyDescent="0.25">
      <c r="A697" s="59"/>
      <c r="B697" s="59"/>
      <c r="C697" s="56"/>
      <c r="D697" s="56"/>
      <c r="E697" s="56"/>
      <c r="F697" s="53"/>
      <c r="G697" s="53"/>
      <c r="H697" s="53"/>
      <c r="I697" s="53"/>
      <c r="J697" s="53"/>
      <c r="K697" s="53"/>
      <c r="L697" s="60"/>
      <c r="M697" s="60"/>
      <c r="N697" s="60"/>
      <c r="O697" s="60"/>
      <c r="P697" s="60"/>
      <c r="Q697" s="56"/>
      <c r="R697" s="56"/>
      <c r="S697" s="56"/>
      <c r="T697" s="56"/>
      <c r="U697" s="60"/>
      <c r="V697" s="60"/>
      <c r="W697" s="60"/>
      <c r="X697" s="61"/>
      <c r="Y697" s="61"/>
      <c r="Z697" s="60"/>
      <c r="AA697" s="60"/>
      <c r="AB697" s="60"/>
      <c r="AC697" s="60"/>
      <c r="AD697" s="62"/>
      <c r="AE697" s="60"/>
      <c r="AF697" s="60"/>
      <c r="AG697" s="60"/>
      <c r="AH697" s="60"/>
      <c r="AI697" s="61"/>
      <c r="AJ697" s="63"/>
      <c r="AK697" s="60"/>
      <c r="AL697" s="61"/>
      <c r="AM697" s="63"/>
      <c r="AN697" s="60"/>
      <c r="AO697" s="60"/>
      <c r="AP697" s="60"/>
      <c r="AQ697" s="61"/>
      <c r="AR697" s="63"/>
      <c r="AS697" s="60"/>
      <c r="AT697" s="60"/>
      <c r="AU697" s="59"/>
      <c r="AV697" s="59"/>
    </row>
    <row r="698" spans="1:48" ht="13.5" customHeight="1" x14ac:dyDescent="0.25">
      <c r="A698" s="59"/>
      <c r="B698" s="59"/>
      <c r="C698" s="56"/>
      <c r="D698" s="56"/>
      <c r="E698" s="56"/>
      <c r="F698" s="53"/>
      <c r="G698" s="53"/>
      <c r="H698" s="53"/>
      <c r="I698" s="53"/>
      <c r="J698" s="53"/>
      <c r="K698" s="53"/>
      <c r="L698" s="60"/>
      <c r="M698" s="60"/>
      <c r="N698" s="60"/>
      <c r="O698" s="60"/>
      <c r="P698" s="60"/>
      <c r="Q698" s="56"/>
      <c r="R698" s="56"/>
      <c r="S698" s="56"/>
      <c r="T698" s="56"/>
      <c r="U698" s="60"/>
      <c r="V698" s="60"/>
      <c r="W698" s="60"/>
      <c r="X698" s="61"/>
      <c r="Y698" s="61"/>
      <c r="Z698" s="60"/>
      <c r="AA698" s="60"/>
      <c r="AB698" s="60"/>
      <c r="AC698" s="60"/>
      <c r="AD698" s="62"/>
      <c r="AE698" s="60"/>
      <c r="AF698" s="60"/>
      <c r="AG698" s="60"/>
      <c r="AH698" s="60"/>
      <c r="AI698" s="61"/>
      <c r="AJ698" s="63"/>
      <c r="AK698" s="60"/>
      <c r="AL698" s="61"/>
      <c r="AM698" s="63"/>
      <c r="AN698" s="60"/>
      <c r="AO698" s="60"/>
      <c r="AP698" s="60"/>
      <c r="AQ698" s="61"/>
      <c r="AR698" s="63"/>
      <c r="AS698" s="60"/>
      <c r="AT698" s="60"/>
      <c r="AU698" s="59"/>
      <c r="AV698" s="59"/>
    </row>
    <row r="699" spans="1:48" ht="13.5" customHeight="1" x14ac:dyDescent="0.25">
      <c r="A699" s="59"/>
      <c r="B699" s="59"/>
      <c r="C699" s="56"/>
      <c r="D699" s="56"/>
      <c r="E699" s="56"/>
      <c r="F699" s="53"/>
      <c r="G699" s="53"/>
      <c r="H699" s="53"/>
      <c r="I699" s="53"/>
      <c r="J699" s="53"/>
      <c r="K699" s="53"/>
      <c r="L699" s="60"/>
      <c r="M699" s="60"/>
      <c r="N699" s="60"/>
      <c r="O699" s="60"/>
      <c r="P699" s="60"/>
      <c r="Q699" s="56"/>
      <c r="R699" s="56"/>
      <c r="S699" s="56"/>
      <c r="T699" s="56"/>
      <c r="U699" s="60"/>
      <c r="V699" s="60"/>
      <c r="W699" s="60"/>
      <c r="X699" s="61"/>
      <c r="Y699" s="61"/>
      <c r="Z699" s="60"/>
      <c r="AA699" s="60"/>
      <c r="AB699" s="60"/>
      <c r="AC699" s="60"/>
      <c r="AD699" s="62"/>
      <c r="AE699" s="60"/>
      <c r="AF699" s="60"/>
      <c r="AG699" s="60"/>
      <c r="AH699" s="60"/>
      <c r="AI699" s="61"/>
      <c r="AJ699" s="63"/>
      <c r="AK699" s="60"/>
      <c r="AL699" s="61"/>
      <c r="AM699" s="63"/>
      <c r="AN699" s="60"/>
      <c r="AO699" s="60"/>
      <c r="AP699" s="60"/>
      <c r="AQ699" s="61"/>
      <c r="AR699" s="63"/>
      <c r="AS699" s="60"/>
      <c r="AT699" s="60"/>
      <c r="AU699" s="59"/>
      <c r="AV699" s="59"/>
    </row>
    <row r="700" spans="1:48" ht="13.5" customHeight="1" x14ac:dyDescent="0.25">
      <c r="A700" s="59"/>
      <c r="B700" s="59"/>
      <c r="C700" s="56"/>
      <c r="D700" s="56"/>
      <c r="E700" s="56"/>
      <c r="F700" s="53"/>
      <c r="G700" s="53"/>
      <c r="H700" s="53"/>
      <c r="I700" s="53"/>
      <c r="J700" s="53"/>
      <c r="K700" s="53"/>
      <c r="L700" s="60"/>
      <c r="M700" s="60"/>
      <c r="N700" s="60"/>
      <c r="O700" s="60"/>
      <c r="P700" s="60"/>
      <c r="Q700" s="56"/>
      <c r="R700" s="56"/>
      <c r="S700" s="56"/>
      <c r="T700" s="56"/>
      <c r="U700" s="60"/>
      <c r="V700" s="60"/>
      <c r="W700" s="60"/>
      <c r="X700" s="61"/>
      <c r="Y700" s="61"/>
      <c r="Z700" s="60"/>
      <c r="AA700" s="60"/>
      <c r="AB700" s="60"/>
      <c r="AC700" s="60"/>
      <c r="AD700" s="62"/>
      <c r="AE700" s="60"/>
      <c r="AF700" s="60"/>
      <c r="AG700" s="60"/>
      <c r="AH700" s="60"/>
      <c r="AI700" s="61"/>
      <c r="AJ700" s="63"/>
      <c r="AK700" s="60"/>
      <c r="AL700" s="61"/>
      <c r="AM700" s="63"/>
      <c r="AN700" s="60"/>
      <c r="AO700" s="60"/>
      <c r="AP700" s="60"/>
      <c r="AQ700" s="61"/>
      <c r="AR700" s="63"/>
      <c r="AS700" s="60"/>
      <c r="AT700" s="60"/>
      <c r="AU700" s="59"/>
      <c r="AV700" s="59"/>
    </row>
    <row r="701" spans="1:48" ht="13.5" customHeight="1" x14ac:dyDescent="0.25">
      <c r="A701" s="59"/>
      <c r="B701" s="59"/>
      <c r="C701" s="56"/>
      <c r="D701" s="56"/>
      <c r="E701" s="56"/>
      <c r="F701" s="53"/>
      <c r="G701" s="53"/>
      <c r="H701" s="53"/>
      <c r="I701" s="53"/>
      <c r="J701" s="53"/>
      <c r="K701" s="53"/>
      <c r="L701" s="60"/>
      <c r="M701" s="60"/>
      <c r="N701" s="60"/>
      <c r="O701" s="60"/>
      <c r="P701" s="60"/>
      <c r="Q701" s="56"/>
      <c r="R701" s="56"/>
      <c r="S701" s="56"/>
      <c r="T701" s="56"/>
      <c r="U701" s="60"/>
      <c r="V701" s="60"/>
      <c r="W701" s="60"/>
      <c r="X701" s="61"/>
      <c r="Y701" s="61"/>
      <c r="Z701" s="60"/>
      <c r="AA701" s="60"/>
      <c r="AB701" s="60"/>
      <c r="AC701" s="60"/>
      <c r="AD701" s="62"/>
      <c r="AE701" s="60"/>
      <c r="AF701" s="60"/>
      <c r="AG701" s="60"/>
      <c r="AH701" s="60"/>
      <c r="AI701" s="61"/>
      <c r="AJ701" s="63"/>
      <c r="AK701" s="60"/>
      <c r="AL701" s="61"/>
      <c r="AM701" s="63"/>
      <c r="AN701" s="60"/>
      <c r="AO701" s="60"/>
      <c r="AP701" s="60"/>
      <c r="AQ701" s="61"/>
      <c r="AR701" s="63"/>
      <c r="AS701" s="60"/>
      <c r="AT701" s="60"/>
      <c r="AU701" s="59"/>
      <c r="AV701" s="59"/>
    </row>
    <row r="702" spans="1:48" ht="13.5" customHeight="1" x14ac:dyDescent="0.25">
      <c r="A702" s="59"/>
      <c r="B702" s="59"/>
      <c r="C702" s="56"/>
      <c r="D702" s="56"/>
      <c r="E702" s="56"/>
      <c r="F702" s="53"/>
      <c r="G702" s="53"/>
      <c r="H702" s="53"/>
      <c r="I702" s="53"/>
      <c r="J702" s="53"/>
      <c r="K702" s="53"/>
      <c r="L702" s="60"/>
      <c r="M702" s="60"/>
      <c r="N702" s="60"/>
      <c r="O702" s="60"/>
      <c r="P702" s="60"/>
      <c r="Q702" s="56"/>
      <c r="R702" s="56"/>
      <c r="S702" s="56"/>
      <c r="T702" s="56"/>
      <c r="U702" s="60"/>
      <c r="V702" s="60"/>
      <c r="W702" s="60"/>
      <c r="X702" s="61"/>
      <c r="Y702" s="61"/>
      <c r="Z702" s="60"/>
      <c r="AA702" s="60"/>
      <c r="AB702" s="60"/>
      <c r="AC702" s="60"/>
      <c r="AD702" s="62"/>
      <c r="AE702" s="60"/>
      <c r="AF702" s="60"/>
      <c r="AG702" s="60"/>
      <c r="AH702" s="60"/>
      <c r="AI702" s="61"/>
      <c r="AJ702" s="63"/>
      <c r="AK702" s="60"/>
      <c r="AL702" s="61"/>
      <c r="AM702" s="63"/>
      <c r="AN702" s="60"/>
      <c r="AO702" s="60"/>
      <c r="AP702" s="60"/>
      <c r="AQ702" s="61"/>
      <c r="AR702" s="63"/>
      <c r="AS702" s="60"/>
      <c r="AT702" s="60"/>
      <c r="AU702" s="59"/>
      <c r="AV702" s="59"/>
    </row>
    <row r="703" spans="1:48" ht="13.5" customHeight="1" x14ac:dyDescent="0.25">
      <c r="A703" s="59"/>
      <c r="B703" s="59"/>
      <c r="C703" s="56"/>
      <c r="D703" s="56"/>
      <c r="E703" s="56"/>
      <c r="F703" s="53"/>
      <c r="G703" s="53"/>
      <c r="H703" s="53"/>
      <c r="I703" s="53"/>
      <c r="J703" s="53"/>
      <c r="K703" s="53"/>
      <c r="L703" s="60"/>
      <c r="M703" s="60"/>
      <c r="N703" s="60"/>
      <c r="O703" s="60"/>
      <c r="P703" s="60"/>
      <c r="Q703" s="56"/>
      <c r="R703" s="56"/>
      <c r="S703" s="56"/>
      <c r="T703" s="56"/>
      <c r="U703" s="60"/>
      <c r="V703" s="60"/>
      <c r="W703" s="60"/>
      <c r="X703" s="61"/>
      <c r="Y703" s="61"/>
      <c r="Z703" s="60"/>
      <c r="AA703" s="60"/>
      <c r="AB703" s="60"/>
      <c r="AC703" s="60"/>
      <c r="AD703" s="62"/>
      <c r="AE703" s="60"/>
      <c r="AF703" s="60"/>
      <c r="AG703" s="60"/>
      <c r="AH703" s="60"/>
      <c r="AI703" s="61"/>
      <c r="AJ703" s="63"/>
      <c r="AK703" s="60"/>
      <c r="AL703" s="61"/>
      <c r="AM703" s="63"/>
      <c r="AN703" s="60"/>
      <c r="AO703" s="60"/>
      <c r="AP703" s="60"/>
      <c r="AQ703" s="61"/>
      <c r="AR703" s="63"/>
      <c r="AS703" s="60"/>
      <c r="AT703" s="60"/>
      <c r="AU703" s="59"/>
      <c r="AV703" s="59"/>
    </row>
    <row r="704" spans="1:48" ht="13.5" customHeight="1" x14ac:dyDescent="0.25">
      <c r="A704" s="59"/>
      <c r="B704" s="59"/>
      <c r="C704" s="56"/>
      <c r="D704" s="56"/>
      <c r="E704" s="56"/>
      <c r="F704" s="53"/>
      <c r="G704" s="53"/>
      <c r="H704" s="53"/>
      <c r="I704" s="53"/>
      <c r="J704" s="53"/>
      <c r="K704" s="53"/>
      <c r="L704" s="60"/>
      <c r="M704" s="60"/>
      <c r="N704" s="60"/>
      <c r="O704" s="60"/>
      <c r="P704" s="60"/>
      <c r="Q704" s="56"/>
      <c r="R704" s="56"/>
      <c r="S704" s="56"/>
      <c r="T704" s="56"/>
      <c r="U704" s="60"/>
      <c r="V704" s="60"/>
      <c r="W704" s="60"/>
      <c r="X704" s="61"/>
      <c r="Y704" s="61"/>
      <c r="Z704" s="60"/>
      <c r="AA704" s="60"/>
      <c r="AB704" s="60"/>
      <c r="AC704" s="60"/>
      <c r="AD704" s="62"/>
      <c r="AE704" s="60"/>
      <c r="AF704" s="60"/>
      <c r="AG704" s="60"/>
      <c r="AH704" s="60"/>
      <c r="AI704" s="61"/>
      <c r="AJ704" s="63"/>
      <c r="AK704" s="60"/>
      <c r="AL704" s="61"/>
      <c r="AM704" s="63"/>
      <c r="AN704" s="60"/>
      <c r="AO704" s="60"/>
      <c r="AP704" s="60"/>
      <c r="AQ704" s="61"/>
      <c r="AR704" s="63"/>
      <c r="AS704" s="60"/>
      <c r="AT704" s="60"/>
      <c r="AU704" s="59"/>
      <c r="AV704" s="59"/>
    </row>
    <row r="705" spans="1:48" ht="13.5" customHeight="1" x14ac:dyDescent="0.25">
      <c r="A705" s="59"/>
      <c r="B705" s="59"/>
      <c r="C705" s="56"/>
      <c r="D705" s="56"/>
      <c r="E705" s="56"/>
      <c r="F705" s="53"/>
      <c r="G705" s="53"/>
      <c r="H705" s="53"/>
      <c r="I705" s="53"/>
      <c r="J705" s="53"/>
      <c r="K705" s="53"/>
      <c r="L705" s="60"/>
      <c r="M705" s="60"/>
      <c r="N705" s="60"/>
      <c r="O705" s="60"/>
      <c r="P705" s="60"/>
      <c r="Q705" s="56"/>
      <c r="R705" s="56"/>
      <c r="S705" s="56"/>
      <c r="T705" s="56"/>
      <c r="U705" s="60"/>
      <c r="V705" s="60"/>
      <c r="W705" s="60"/>
      <c r="X705" s="61"/>
      <c r="Y705" s="61"/>
      <c r="Z705" s="60"/>
      <c r="AA705" s="60"/>
      <c r="AB705" s="60"/>
      <c r="AC705" s="60"/>
      <c r="AD705" s="62"/>
      <c r="AE705" s="60"/>
      <c r="AF705" s="60"/>
      <c r="AG705" s="60"/>
      <c r="AH705" s="60"/>
      <c r="AI705" s="61"/>
      <c r="AJ705" s="63"/>
      <c r="AK705" s="60"/>
      <c r="AL705" s="61"/>
      <c r="AM705" s="63"/>
      <c r="AN705" s="60"/>
      <c r="AO705" s="60"/>
      <c r="AP705" s="60"/>
      <c r="AQ705" s="61"/>
      <c r="AR705" s="63"/>
      <c r="AS705" s="60"/>
      <c r="AT705" s="60"/>
      <c r="AU705" s="59"/>
      <c r="AV705" s="59"/>
    </row>
    <row r="706" spans="1:48" ht="13.5" customHeight="1" x14ac:dyDescent="0.25">
      <c r="A706" s="59"/>
      <c r="B706" s="59"/>
      <c r="C706" s="56"/>
      <c r="D706" s="56"/>
      <c r="E706" s="56"/>
      <c r="F706" s="53"/>
      <c r="G706" s="53"/>
      <c r="H706" s="53"/>
      <c r="I706" s="53"/>
      <c r="J706" s="53"/>
      <c r="K706" s="53"/>
      <c r="L706" s="60"/>
      <c r="M706" s="60"/>
      <c r="N706" s="60"/>
      <c r="O706" s="60"/>
      <c r="P706" s="60"/>
      <c r="Q706" s="56"/>
      <c r="R706" s="56"/>
      <c r="S706" s="56"/>
      <c r="T706" s="56"/>
      <c r="U706" s="60"/>
      <c r="V706" s="60"/>
      <c r="W706" s="60"/>
      <c r="X706" s="61"/>
      <c r="Y706" s="61"/>
      <c r="Z706" s="60"/>
      <c r="AA706" s="60"/>
      <c r="AB706" s="60"/>
      <c r="AC706" s="60"/>
      <c r="AD706" s="62"/>
      <c r="AE706" s="60"/>
      <c r="AF706" s="60"/>
      <c r="AG706" s="60"/>
      <c r="AH706" s="60"/>
      <c r="AI706" s="61"/>
      <c r="AJ706" s="63"/>
      <c r="AK706" s="60"/>
      <c r="AL706" s="61"/>
      <c r="AM706" s="63"/>
      <c r="AN706" s="60"/>
      <c r="AO706" s="60"/>
      <c r="AP706" s="60"/>
      <c r="AQ706" s="61"/>
      <c r="AR706" s="63"/>
      <c r="AS706" s="60"/>
      <c r="AT706" s="60"/>
      <c r="AU706" s="59"/>
      <c r="AV706" s="59"/>
    </row>
    <row r="707" spans="1:48" ht="13.5" customHeight="1" x14ac:dyDescent="0.25">
      <c r="A707" s="59"/>
      <c r="B707" s="59"/>
      <c r="C707" s="56"/>
      <c r="D707" s="56"/>
      <c r="E707" s="56"/>
      <c r="F707" s="53"/>
      <c r="G707" s="53"/>
      <c r="H707" s="53"/>
      <c r="I707" s="53"/>
      <c r="J707" s="53"/>
      <c r="K707" s="53"/>
      <c r="L707" s="60"/>
      <c r="M707" s="60"/>
      <c r="N707" s="60"/>
      <c r="O707" s="60"/>
      <c r="P707" s="60"/>
      <c r="Q707" s="56"/>
      <c r="R707" s="56"/>
      <c r="S707" s="56"/>
      <c r="T707" s="56"/>
      <c r="U707" s="60"/>
      <c r="V707" s="60"/>
      <c r="W707" s="60"/>
      <c r="X707" s="61"/>
      <c r="Y707" s="61"/>
      <c r="Z707" s="60"/>
      <c r="AA707" s="60"/>
      <c r="AB707" s="60"/>
      <c r="AC707" s="60"/>
      <c r="AD707" s="62"/>
      <c r="AE707" s="60"/>
      <c r="AF707" s="60"/>
      <c r="AG707" s="60"/>
      <c r="AH707" s="60"/>
      <c r="AI707" s="61"/>
      <c r="AJ707" s="63"/>
      <c r="AK707" s="60"/>
      <c r="AL707" s="61"/>
      <c r="AM707" s="63"/>
      <c r="AN707" s="60"/>
      <c r="AO707" s="60"/>
      <c r="AP707" s="60"/>
      <c r="AQ707" s="61"/>
      <c r="AR707" s="63"/>
      <c r="AS707" s="60"/>
      <c r="AT707" s="60"/>
      <c r="AU707" s="59"/>
      <c r="AV707" s="59"/>
    </row>
    <row r="708" spans="1:48" ht="13.5" customHeight="1" x14ac:dyDescent="0.25">
      <c r="A708" s="59"/>
      <c r="B708" s="59"/>
      <c r="C708" s="56"/>
      <c r="D708" s="56"/>
      <c r="E708" s="56"/>
      <c r="F708" s="53"/>
      <c r="G708" s="53"/>
      <c r="H708" s="53"/>
      <c r="I708" s="53"/>
      <c r="J708" s="53"/>
      <c r="K708" s="53"/>
      <c r="L708" s="60"/>
      <c r="M708" s="60"/>
      <c r="N708" s="60"/>
      <c r="O708" s="60"/>
      <c r="P708" s="60"/>
      <c r="Q708" s="56"/>
      <c r="R708" s="56"/>
      <c r="S708" s="56"/>
      <c r="T708" s="56"/>
      <c r="U708" s="60"/>
      <c r="V708" s="60"/>
      <c r="W708" s="60"/>
      <c r="X708" s="61"/>
      <c r="Y708" s="61"/>
      <c r="Z708" s="60"/>
      <c r="AA708" s="60"/>
      <c r="AB708" s="60"/>
      <c r="AC708" s="60"/>
      <c r="AD708" s="62"/>
      <c r="AE708" s="60"/>
      <c r="AF708" s="60"/>
      <c r="AG708" s="60"/>
      <c r="AH708" s="60"/>
      <c r="AI708" s="61"/>
      <c r="AJ708" s="63"/>
      <c r="AK708" s="60"/>
      <c r="AL708" s="61"/>
      <c r="AM708" s="63"/>
      <c r="AN708" s="60"/>
      <c r="AO708" s="60"/>
      <c r="AP708" s="60"/>
      <c r="AQ708" s="61"/>
      <c r="AR708" s="63"/>
      <c r="AS708" s="60"/>
      <c r="AT708" s="60"/>
      <c r="AU708" s="59"/>
      <c r="AV708" s="59"/>
    </row>
    <row r="709" spans="1:48" ht="13.5" customHeight="1" x14ac:dyDescent="0.25">
      <c r="A709" s="59"/>
      <c r="B709" s="59"/>
      <c r="C709" s="56"/>
      <c r="D709" s="56"/>
      <c r="E709" s="56"/>
      <c r="F709" s="53"/>
      <c r="G709" s="53"/>
      <c r="H709" s="53"/>
      <c r="I709" s="53"/>
      <c r="J709" s="53"/>
      <c r="K709" s="53"/>
      <c r="L709" s="60"/>
      <c r="M709" s="60"/>
      <c r="N709" s="60"/>
      <c r="O709" s="60"/>
      <c r="P709" s="60"/>
      <c r="Q709" s="56"/>
      <c r="R709" s="56"/>
      <c r="S709" s="56"/>
      <c r="T709" s="56"/>
      <c r="U709" s="60"/>
      <c r="V709" s="60"/>
      <c r="W709" s="60"/>
      <c r="X709" s="61"/>
      <c r="Y709" s="61"/>
      <c r="Z709" s="60"/>
      <c r="AA709" s="60"/>
      <c r="AB709" s="60"/>
      <c r="AC709" s="60"/>
      <c r="AD709" s="62"/>
      <c r="AE709" s="60"/>
      <c r="AF709" s="60"/>
      <c r="AG709" s="60"/>
      <c r="AH709" s="60"/>
      <c r="AI709" s="61"/>
      <c r="AJ709" s="63"/>
      <c r="AK709" s="60"/>
      <c r="AL709" s="61"/>
      <c r="AM709" s="63"/>
      <c r="AN709" s="60"/>
      <c r="AO709" s="60"/>
      <c r="AP709" s="60"/>
      <c r="AQ709" s="61"/>
      <c r="AR709" s="63"/>
      <c r="AS709" s="60"/>
      <c r="AT709" s="60"/>
      <c r="AU709" s="59"/>
      <c r="AV709" s="59"/>
    </row>
    <row r="710" spans="1:48" ht="13.5" customHeight="1" x14ac:dyDescent="0.25">
      <c r="A710" s="59"/>
      <c r="B710" s="59"/>
      <c r="C710" s="56"/>
      <c r="D710" s="56"/>
      <c r="E710" s="56"/>
      <c r="F710" s="53"/>
      <c r="G710" s="53"/>
      <c r="H710" s="53"/>
      <c r="I710" s="53"/>
      <c r="J710" s="53"/>
      <c r="K710" s="53"/>
      <c r="L710" s="60"/>
      <c r="M710" s="60"/>
      <c r="N710" s="60"/>
      <c r="O710" s="60"/>
      <c r="P710" s="60"/>
      <c r="Q710" s="56"/>
      <c r="R710" s="56"/>
      <c r="S710" s="56"/>
      <c r="T710" s="56"/>
      <c r="U710" s="60"/>
      <c r="V710" s="60"/>
      <c r="W710" s="60"/>
      <c r="X710" s="61"/>
      <c r="Y710" s="61"/>
      <c r="Z710" s="60"/>
      <c r="AA710" s="60"/>
      <c r="AB710" s="60"/>
      <c r="AC710" s="60"/>
      <c r="AD710" s="62"/>
      <c r="AE710" s="60"/>
      <c r="AF710" s="60"/>
      <c r="AG710" s="60"/>
      <c r="AH710" s="60"/>
      <c r="AI710" s="61"/>
      <c r="AJ710" s="63"/>
      <c r="AK710" s="60"/>
      <c r="AL710" s="61"/>
      <c r="AM710" s="63"/>
      <c r="AN710" s="60"/>
      <c r="AO710" s="60"/>
      <c r="AP710" s="60"/>
      <c r="AQ710" s="61"/>
      <c r="AR710" s="63"/>
      <c r="AS710" s="60"/>
      <c r="AT710" s="60"/>
      <c r="AU710" s="59"/>
      <c r="AV710" s="59"/>
    </row>
    <row r="711" spans="1:48" ht="13.5" customHeight="1" x14ac:dyDescent="0.25">
      <c r="A711" s="59"/>
      <c r="B711" s="59"/>
      <c r="C711" s="56"/>
      <c r="D711" s="56"/>
      <c r="E711" s="56"/>
      <c r="F711" s="53"/>
      <c r="G711" s="53"/>
      <c r="H711" s="53"/>
      <c r="I711" s="53"/>
      <c r="J711" s="53"/>
      <c r="K711" s="53"/>
      <c r="L711" s="60"/>
      <c r="M711" s="60"/>
      <c r="N711" s="60"/>
      <c r="O711" s="60"/>
      <c r="P711" s="60"/>
      <c r="Q711" s="56"/>
      <c r="R711" s="56"/>
      <c r="S711" s="56"/>
      <c r="T711" s="56"/>
      <c r="U711" s="60"/>
      <c r="V711" s="60"/>
      <c r="W711" s="60"/>
      <c r="X711" s="61"/>
      <c r="Y711" s="61"/>
      <c r="Z711" s="60"/>
      <c r="AA711" s="60"/>
      <c r="AB711" s="60"/>
      <c r="AC711" s="60"/>
      <c r="AD711" s="62"/>
      <c r="AE711" s="60"/>
      <c r="AF711" s="60"/>
      <c r="AG711" s="60"/>
      <c r="AH711" s="60"/>
      <c r="AI711" s="61"/>
      <c r="AJ711" s="63"/>
      <c r="AK711" s="60"/>
      <c r="AL711" s="61"/>
      <c r="AM711" s="63"/>
      <c r="AN711" s="60"/>
      <c r="AO711" s="60"/>
      <c r="AP711" s="60"/>
      <c r="AQ711" s="61"/>
      <c r="AR711" s="63"/>
      <c r="AS711" s="60"/>
      <c r="AT711" s="60"/>
      <c r="AU711" s="59"/>
      <c r="AV711" s="59"/>
    </row>
    <row r="712" spans="1:48" ht="13.5" customHeight="1" x14ac:dyDescent="0.25">
      <c r="A712" s="59"/>
      <c r="B712" s="59"/>
      <c r="C712" s="56"/>
      <c r="D712" s="56"/>
      <c r="E712" s="56"/>
      <c r="F712" s="53"/>
      <c r="G712" s="53"/>
      <c r="H712" s="53"/>
      <c r="I712" s="53"/>
      <c r="J712" s="53"/>
      <c r="K712" s="53"/>
      <c r="L712" s="60"/>
      <c r="M712" s="60"/>
      <c r="N712" s="60"/>
      <c r="O712" s="60"/>
      <c r="P712" s="60"/>
      <c r="Q712" s="56"/>
      <c r="R712" s="56"/>
      <c r="S712" s="56"/>
      <c r="T712" s="56"/>
      <c r="U712" s="60"/>
      <c r="V712" s="60"/>
      <c r="W712" s="60"/>
      <c r="X712" s="61"/>
      <c r="Y712" s="61"/>
      <c r="Z712" s="60"/>
      <c r="AA712" s="60"/>
      <c r="AB712" s="60"/>
      <c r="AC712" s="60"/>
      <c r="AD712" s="62"/>
      <c r="AE712" s="60"/>
      <c r="AF712" s="60"/>
      <c r="AG712" s="60"/>
      <c r="AH712" s="60"/>
      <c r="AI712" s="61"/>
      <c r="AJ712" s="63"/>
      <c r="AK712" s="60"/>
      <c r="AL712" s="61"/>
      <c r="AM712" s="63"/>
      <c r="AN712" s="60"/>
      <c r="AO712" s="60"/>
      <c r="AP712" s="60"/>
      <c r="AQ712" s="61"/>
      <c r="AR712" s="63"/>
      <c r="AS712" s="60"/>
      <c r="AT712" s="60"/>
      <c r="AU712" s="59"/>
      <c r="AV712" s="59"/>
    </row>
    <row r="713" spans="1:48" ht="13.5" customHeight="1" x14ac:dyDescent="0.25">
      <c r="A713" s="59"/>
      <c r="B713" s="59"/>
      <c r="C713" s="56"/>
      <c r="D713" s="56"/>
      <c r="E713" s="56"/>
      <c r="F713" s="53"/>
      <c r="G713" s="53"/>
      <c r="H713" s="53"/>
      <c r="I713" s="53"/>
      <c r="J713" s="53"/>
      <c r="K713" s="53"/>
      <c r="L713" s="60"/>
      <c r="M713" s="60"/>
      <c r="N713" s="60"/>
      <c r="O713" s="60"/>
      <c r="P713" s="60"/>
      <c r="Q713" s="56"/>
      <c r="R713" s="56"/>
      <c r="S713" s="56"/>
      <c r="T713" s="56"/>
      <c r="U713" s="60"/>
      <c r="V713" s="60"/>
      <c r="W713" s="60"/>
      <c r="X713" s="61"/>
      <c r="Y713" s="61"/>
      <c r="Z713" s="60"/>
      <c r="AA713" s="60"/>
      <c r="AB713" s="60"/>
      <c r="AC713" s="60"/>
      <c r="AD713" s="62"/>
      <c r="AE713" s="60"/>
      <c r="AF713" s="60"/>
      <c r="AG713" s="60"/>
      <c r="AH713" s="60"/>
      <c r="AI713" s="61"/>
      <c r="AJ713" s="63"/>
      <c r="AK713" s="60"/>
      <c r="AL713" s="61"/>
      <c r="AM713" s="63"/>
      <c r="AN713" s="60"/>
      <c r="AO713" s="60"/>
      <c r="AP713" s="60"/>
      <c r="AQ713" s="61"/>
      <c r="AR713" s="63"/>
      <c r="AS713" s="60"/>
      <c r="AT713" s="60"/>
      <c r="AU713" s="59"/>
      <c r="AV713" s="59"/>
    </row>
    <row r="714" spans="1:48" ht="13.5" customHeight="1" x14ac:dyDescent="0.25">
      <c r="A714" s="59"/>
      <c r="B714" s="59"/>
      <c r="C714" s="56"/>
      <c r="D714" s="56"/>
      <c r="E714" s="56"/>
      <c r="F714" s="53"/>
      <c r="G714" s="53"/>
      <c r="H714" s="53"/>
      <c r="I714" s="53"/>
      <c r="J714" s="53"/>
      <c r="K714" s="53"/>
      <c r="L714" s="60"/>
      <c r="M714" s="60"/>
      <c r="N714" s="60"/>
      <c r="O714" s="60"/>
      <c r="P714" s="60"/>
      <c r="Q714" s="56"/>
      <c r="R714" s="56"/>
      <c r="S714" s="56"/>
      <c r="T714" s="56"/>
      <c r="U714" s="60"/>
      <c r="V714" s="60"/>
      <c r="W714" s="60"/>
      <c r="X714" s="61"/>
      <c r="Y714" s="61"/>
      <c r="Z714" s="60"/>
      <c r="AA714" s="60"/>
      <c r="AB714" s="60"/>
      <c r="AC714" s="60"/>
      <c r="AD714" s="62"/>
      <c r="AE714" s="60"/>
      <c r="AF714" s="60"/>
      <c r="AG714" s="60"/>
      <c r="AH714" s="60"/>
      <c r="AI714" s="61"/>
      <c r="AJ714" s="63"/>
      <c r="AK714" s="60"/>
      <c r="AL714" s="61"/>
      <c r="AM714" s="63"/>
      <c r="AN714" s="60"/>
      <c r="AO714" s="60"/>
      <c r="AP714" s="60"/>
      <c r="AQ714" s="61"/>
      <c r="AR714" s="63"/>
      <c r="AS714" s="60"/>
      <c r="AT714" s="60"/>
      <c r="AU714" s="59"/>
      <c r="AV714" s="59"/>
    </row>
    <row r="715" spans="1:48" ht="13.5" customHeight="1" x14ac:dyDescent="0.25">
      <c r="A715" s="59"/>
      <c r="B715" s="59"/>
      <c r="C715" s="56"/>
      <c r="D715" s="56"/>
      <c r="E715" s="56"/>
      <c r="F715" s="53"/>
      <c r="G715" s="53"/>
      <c r="H715" s="53"/>
      <c r="I715" s="53"/>
      <c r="J715" s="53"/>
      <c r="K715" s="53"/>
      <c r="L715" s="60"/>
      <c r="M715" s="60"/>
      <c r="N715" s="60"/>
      <c r="O715" s="60"/>
      <c r="P715" s="60"/>
      <c r="Q715" s="56"/>
      <c r="R715" s="56"/>
      <c r="S715" s="56"/>
      <c r="T715" s="56"/>
      <c r="U715" s="60"/>
      <c r="V715" s="60"/>
      <c r="W715" s="60"/>
      <c r="X715" s="61"/>
      <c r="Y715" s="61"/>
      <c r="Z715" s="60"/>
      <c r="AA715" s="60"/>
      <c r="AB715" s="60"/>
      <c r="AC715" s="60"/>
      <c r="AD715" s="62"/>
      <c r="AE715" s="60"/>
      <c r="AF715" s="60"/>
      <c r="AG715" s="60"/>
      <c r="AH715" s="60"/>
      <c r="AI715" s="61"/>
      <c r="AJ715" s="63"/>
      <c r="AK715" s="60"/>
      <c r="AL715" s="61"/>
      <c r="AM715" s="63"/>
      <c r="AN715" s="60"/>
      <c r="AO715" s="60"/>
      <c r="AP715" s="60"/>
      <c r="AQ715" s="61"/>
      <c r="AR715" s="63"/>
      <c r="AS715" s="60"/>
      <c r="AT715" s="60"/>
      <c r="AU715" s="59"/>
      <c r="AV715" s="59"/>
    </row>
    <row r="716" spans="1:48" ht="13.5" customHeight="1" x14ac:dyDescent="0.25">
      <c r="A716" s="59"/>
      <c r="B716" s="59"/>
      <c r="C716" s="56"/>
      <c r="D716" s="56"/>
      <c r="E716" s="56"/>
      <c r="F716" s="53"/>
      <c r="G716" s="53"/>
      <c r="H716" s="53"/>
      <c r="I716" s="53"/>
      <c r="J716" s="53"/>
      <c r="K716" s="53"/>
      <c r="L716" s="60"/>
      <c r="M716" s="60"/>
      <c r="N716" s="60"/>
      <c r="O716" s="60"/>
      <c r="P716" s="60"/>
      <c r="Q716" s="56"/>
      <c r="R716" s="56"/>
      <c r="S716" s="56"/>
      <c r="T716" s="56"/>
      <c r="U716" s="60"/>
      <c r="V716" s="60"/>
      <c r="W716" s="60"/>
      <c r="X716" s="61"/>
      <c r="Y716" s="61"/>
      <c r="Z716" s="60"/>
      <c r="AA716" s="60"/>
      <c r="AB716" s="60"/>
      <c r="AC716" s="60"/>
      <c r="AD716" s="62"/>
      <c r="AE716" s="60"/>
      <c r="AF716" s="60"/>
      <c r="AG716" s="60"/>
      <c r="AH716" s="60"/>
      <c r="AI716" s="61"/>
      <c r="AJ716" s="63"/>
      <c r="AK716" s="60"/>
      <c r="AL716" s="61"/>
      <c r="AM716" s="63"/>
      <c r="AN716" s="60"/>
      <c r="AO716" s="60"/>
      <c r="AP716" s="60"/>
      <c r="AQ716" s="61"/>
      <c r="AR716" s="63"/>
      <c r="AS716" s="60"/>
      <c r="AT716" s="60"/>
      <c r="AU716" s="59"/>
      <c r="AV716" s="59"/>
    </row>
    <row r="717" spans="1:48" ht="13.5" customHeight="1" x14ac:dyDescent="0.25">
      <c r="A717" s="59"/>
      <c r="B717" s="59"/>
      <c r="C717" s="56"/>
      <c r="D717" s="56"/>
      <c r="E717" s="56"/>
      <c r="F717" s="53"/>
      <c r="G717" s="53"/>
      <c r="H717" s="53"/>
      <c r="I717" s="53"/>
      <c r="J717" s="53"/>
      <c r="K717" s="53"/>
      <c r="L717" s="60"/>
      <c r="M717" s="60"/>
      <c r="N717" s="60"/>
      <c r="O717" s="60"/>
      <c r="P717" s="60"/>
      <c r="Q717" s="56"/>
      <c r="R717" s="56"/>
      <c r="S717" s="56"/>
      <c r="T717" s="56"/>
      <c r="U717" s="60"/>
      <c r="V717" s="60"/>
      <c r="W717" s="60"/>
      <c r="X717" s="61"/>
      <c r="Y717" s="61"/>
      <c r="Z717" s="60"/>
      <c r="AA717" s="60"/>
      <c r="AB717" s="60"/>
      <c r="AC717" s="60"/>
      <c r="AD717" s="62"/>
      <c r="AE717" s="60"/>
      <c r="AF717" s="60"/>
      <c r="AG717" s="60"/>
      <c r="AH717" s="60"/>
      <c r="AI717" s="61"/>
      <c r="AJ717" s="63"/>
      <c r="AK717" s="60"/>
      <c r="AL717" s="61"/>
      <c r="AM717" s="63"/>
      <c r="AN717" s="60"/>
      <c r="AO717" s="60"/>
      <c r="AP717" s="60"/>
      <c r="AQ717" s="61"/>
      <c r="AR717" s="63"/>
      <c r="AS717" s="60"/>
      <c r="AT717" s="60"/>
      <c r="AU717" s="59"/>
      <c r="AV717" s="59"/>
    </row>
    <row r="718" spans="1:48" ht="13.5" customHeight="1" x14ac:dyDescent="0.25">
      <c r="A718" s="59"/>
      <c r="B718" s="59"/>
      <c r="C718" s="56"/>
      <c r="D718" s="56"/>
      <c r="E718" s="56"/>
      <c r="F718" s="53"/>
      <c r="G718" s="53"/>
      <c r="H718" s="53"/>
      <c r="I718" s="53"/>
      <c r="J718" s="53"/>
      <c r="K718" s="53"/>
      <c r="L718" s="60"/>
      <c r="M718" s="60"/>
      <c r="N718" s="60"/>
      <c r="O718" s="60"/>
      <c r="P718" s="60"/>
      <c r="Q718" s="56"/>
      <c r="R718" s="56"/>
      <c r="S718" s="56"/>
      <c r="T718" s="56"/>
      <c r="U718" s="60"/>
      <c r="V718" s="60"/>
      <c r="W718" s="60"/>
      <c r="X718" s="61"/>
      <c r="Y718" s="61"/>
      <c r="Z718" s="60"/>
      <c r="AA718" s="60"/>
      <c r="AB718" s="60"/>
      <c r="AC718" s="60"/>
      <c r="AD718" s="62"/>
      <c r="AE718" s="60"/>
      <c r="AF718" s="60"/>
      <c r="AG718" s="60"/>
      <c r="AH718" s="60"/>
      <c r="AI718" s="61"/>
      <c r="AJ718" s="63"/>
      <c r="AK718" s="60"/>
      <c r="AL718" s="61"/>
      <c r="AM718" s="63"/>
      <c r="AN718" s="60"/>
      <c r="AO718" s="60"/>
      <c r="AP718" s="60"/>
      <c r="AQ718" s="61"/>
      <c r="AR718" s="63"/>
      <c r="AS718" s="60"/>
      <c r="AT718" s="60"/>
      <c r="AU718" s="59"/>
      <c r="AV718" s="59"/>
    </row>
    <row r="719" spans="1:48" ht="13.5" customHeight="1" x14ac:dyDescent="0.25">
      <c r="A719" s="59"/>
      <c r="B719" s="59"/>
      <c r="C719" s="56"/>
      <c r="D719" s="56"/>
      <c r="E719" s="56"/>
      <c r="F719" s="53"/>
      <c r="G719" s="53"/>
      <c r="H719" s="53"/>
      <c r="I719" s="53"/>
      <c r="J719" s="53"/>
      <c r="K719" s="53"/>
      <c r="L719" s="60"/>
      <c r="M719" s="60"/>
      <c r="N719" s="60"/>
      <c r="O719" s="60"/>
      <c r="P719" s="60"/>
      <c r="Q719" s="56"/>
      <c r="R719" s="56"/>
      <c r="S719" s="56"/>
      <c r="T719" s="56"/>
      <c r="U719" s="60"/>
      <c r="V719" s="60"/>
      <c r="W719" s="60"/>
      <c r="X719" s="61"/>
      <c r="Y719" s="61"/>
      <c r="Z719" s="60"/>
      <c r="AA719" s="60"/>
      <c r="AB719" s="60"/>
      <c r="AC719" s="60"/>
      <c r="AD719" s="62"/>
      <c r="AE719" s="60"/>
      <c r="AF719" s="60"/>
      <c r="AG719" s="60"/>
      <c r="AH719" s="60"/>
      <c r="AI719" s="61"/>
      <c r="AJ719" s="63"/>
      <c r="AK719" s="60"/>
      <c r="AL719" s="61"/>
      <c r="AM719" s="63"/>
      <c r="AN719" s="60"/>
      <c r="AO719" s="60"/>
      <c r="AP719" s="60"/>
      <c r="AQ719" s="61"/>
      <c r="AR719" s="63"/>
      <c r="AS719" s="60"/>
      <c r="AT719" s="60"/>
      <c r="AU719" s="59"/>
      <c r="AV719" s="59"/>
    </row>
    <row r="720" spans="1:48" ht="13.5" customHeight="1" x14ac:dyDescent="0.25">
      <c r="A720" s="59"/>
      <c r="B720" s="59"/>
      <c r="C720" s="56"/>
      <c r="D720" s="56"/>
      <c r="E720" s="56"/>
      <c r="F720" s="53"/>
      <c r="G720" s="53"/>
      <c r="H720" s="53"/>
      <c r="I720" s="53"/>
      <c r="J720" s="53"/>
      <c r="K720" s="53"/>
      <c r="L720" s="60"/>
      <c r="M720" s="60"/>
      <c r="N720" s="60"/>
      <c r="O720" s="60"/>
      <c r="P720" s="60"/>
      <c r="Q720" s="56"/>
      <c r="R720" s="56"/>
      <c r="S720" s="56"/>
      <c r="T720" s="56"/>
      <c r="U720" s="60"/>
      <c r="V720" s="60"/>
      <c r="W720" s="60"/>
      <c r="X720" s="61"/>
      <c r="Y720" s="61"/>
      <c r="Z720" s="60"/>
      <c r="AA720" s="60"/>
      <c r="AB720" s="60"/>
      <c r="AC720" s="60"/>
      <c r="AD720" s="62"/>
      <c r="AE720" s="60"/>
      <c r="AF720" s="60"/>
      <c r="AG720" s="60"/>
      <c r="AH720" s="60"/>
      <c r="AI720" s="61"/>
      <c r="AJ720" s="63"/>
      <c r="AK720" s="60"/>
      <c r="AL720" s="61"/>
      <c r="AM720" s="63"/>
      <c r="AN720" s="60"/>
      <c r="AO720" s="60"/>
      <c r="AP720" s="60"/>
      <c r="AQ720" s="61"/>
      <c r="AR720" s="63"/>
      <c r="AS720" s="60"/>
      <c r="AT720" s="60"/>
      <c r="AU720" s="59"/>
      <c r="AV720" s="59"/>
    </row>
    <row r="721" spans="1:48" ht="13.5" customHeight="1" x14ac:dyDescent="0.25">
      <c r="A721" s="59"/>
      <c r="B721" s="59"/>
      <c r="C721" s="56"/>
      <c r="D721" s="56"/>
      <c r="E721" s="56"/>
      <c r="F721" s="53"/>
      <c r="G721" s="53"/>
      <c r="H721" s="53"/>
      <c r="I721" s="53"/>
      <c r="J721" s="53"/>
      <c r="K721" s="53"/>
      <c r="L721" s="60"/>
      <c r="M721" s="60"/>
      <c r="N721" s="60"/>
      <c r="O721" s="60"/>
      <c r="P721" s="60"/>
      <c r="Q721" s="56"/>
      <c r="R721" s="56"/>
      <c r="S721" s="56"/>
      <c r="T721" s="56"/>
      <c r="U721" s="60"/>
      <c r="V721" s="60"/>
      <c r="W721" s="60"/>
      <c r="X721" s="61"/>
      <c r="Y721" s="61"/>
      <c r="Z721" s="60"/>
      <c r="AA721" s="60"/>
      <c r="AB721" s="60"/>
      <c r="AC721" s="60"/>
      <c r="AD721" s="62"/>
      <c r="AE721" s="60"/>
      <c r="AF721" s="60"/>
      <c r="AG721" s="60"/>
      <c r="AH721" s="60"/>
      <c r="AI721" s="61"/>
      <c r="AJ721" s="63"/>
      <c r="AK721" s="60"/>
      <c r="AL721" s="61"/>
      <c r="AM721" s="63"/>
      <c r="AN721" s="60"/>
      <c r="AO721" s="60"/>
      <c r="AP721" s="60"/>
      <c r="AQ721" s="61"/>
      <c r="AR721" s="63"/>
      <c r="AS721" s="60"/>
      <c r="AT721" s="60"/>
      <c r="AU721" s="59"/>
      <c r="AV721" s="59"/>
    </row>
    <row r="722" spans="1:48" ht="13.5" customHeight="1" x14ac:dyDescent="0.25">
      <c r="A722" s="59"/>
      <c r="B722" s="59"/>
      <c r="C722" s="56"/>
      <c r="D722" s="56"/>
      <c r="E722" s="56"/>
      <c r="F722" s="53"/>
      <c r="G722" s="53"/>
      <c r="H722" s="53"/>
      <c r="I722" s="53"/>
      <c r="J722" s="53"/>
      <c r="K722" s="53"/>
      <c r="L722" s="60"/>
      <c r="M722" s="60"/>
      <c r="N722" s="60"/>
      <c r="O722" s="60"/>
      <c r="P722" s="60"/>
      <c r="Q722" s="56"/>
      <c r="R722" s="56"/>
      <c r="S722" s="56"/>
      <c r="T722" s="56"/>
      <c r="U722" s="60"/>
      <c r="V722" s="60"/>
      <c r="W722" s="60"/>
      <c r="X722" s="61"/>
      <c r="Y722" s="61"/>
      <c r="Z722" s="60"/>
      <c r="AA722" s="60"/>
      <c r="AB722" s="60"/>
      <c r="AC722" s="60"/>
      <c r="AD722" s="62"/>
      <c r="AE722" s="60"/>
      <c r="AF722" s="60"/>
      <c r="AG722" s="60"/>
      <c r="AH722" s="60"/>
      <c r="AI722" s="61"/>
      <c r="AJ722" s="63"/>
      <c r="AK722" s="60"/>
      <c r="AL722" s="61"/>
      <c r="AM722" s="63"/>
      <c r="AN722" s="60"/>
      <c r="AO722" s="60"/>
      <c r="AP722" s="60"/>
      <c r="AQ722" s="61"/>
      <c r="AR722" s="63"/>
      <c r="AS722" s="60"/>
      <c r="AT722" s="60"/>
      <c r="AU722" s="59"/>
      <c r="AV722" s="59"/>
    </row>
    <row r="723" spans="1:48" ht="13.5" customHeight="1" x14ac:dyDescent="0.25">
      <c r="A723" s="59"/>
      <c r="B723" s="59"/>
      <c r="C723" s="56"/>
      <c r="D723" s="56"/>
      <c r="E723" s="56"/>
      <c r="F723" s="53"/>
      <c r="G723" s="53"/>
      <c r="H723" s="53"/>
      <c r="I723" s="53"/>
      <c r="J723" s="53"/>
      <c r="K723" s="53"/>
      <c r="L723" s="60"/>
      <c r="M723" s="60"/>
      <c r="N723" s="60"/>
      <c r="O723" s="60"/>
      <c r="P723" s="60"/>
      <c r="Q723" s="56"/>
      <c r="R723" s="56"/>
      <c r="S723" s="56"/>
      <c r="T723" s="56"/>
      <c r="U723" s="60"/>
      <c r="V723" s="60"/>
      <c r="W723" s="60"/>
      <c r="X723" s="61"/>
      <c r="Y723" s="61"/>
      <c r="Z723" s="60"/>
      <c r="AA723" s="60"/>
      <c r="AB723" s="60"/>
      <c r="AC723" s="60"/>
      <c r="AD723" s="62"/>
      <c r="AE723" s="60"/>
      <c r="AF723" s="60"/>
      <c r="AG723" s="60"/>
      <c r="AH723" s="60"/>
      <c r="AI723" s="61"/>
      <c r="AJ723" s="63"/>
      <c r="AK723" s="60"/>
      <c r="AL723" s="61"/>
      <c r="AM723" s="63"/>
      <c r="AN723" s="60"/>
      <c r="AO723" s="60"/>
      <c r="AP723" s="60"/>
      <c r="AQ723" s="61"/>
      <c r="AR723" s="63"/>
      <c r="AS723" s="60"/>
      <c r="AT723" s="60"/>
      <c r="AU723" s="59"/>
      <c r="AV723" s="59"/>
    </row>
    <row r="724" spans="1:48" ht="13.5" customHeight="1" x14ac:dyDescent="0.25">
      <c r="A724" s="59"/>
      <c r="B724" s="59"/>
      <c r="C724" s="56"/>
      <c r="D724" s="56"/>
      <c r="E724" s="56"/>
      <c r="F724" s="53"/>
      <c r="G724" s="53"/>
      <c r="H724" s="53"/>
      <c r="I724" s="53"/>
      <c r="J724" s="53"/>
      <c r="K724" s="53"/>
      <c r="L724" s="60"/>
      <c r="M724" s="60"/>
      <c r="N724" s="60"/>
      <c r="O724" s="60"/>
      <c r="P724" s="60"/>
      <c r="Q724" s="56"/>
      <c r="R724" s="56"/>
      <c r="S724" s="56"/>
      <c r="T724" s="56"/>
      <c r="U724" s="60"/>
      <c r="V724" s="60"/>
      <c r="W724" s="60"/>
      <c r="X724" s="61"/>
      <c r="Y724" s="61"/>
      <c r="Z724" s="60"/>
      <c r="AA724" s="60"/>
      <c r="AB724" s="60"/>
      <c r="AC724" s="60"/>
      <c r="AD724" s="62"/>
      <c r="AE724" s="60"/>
      <c r="AF724" s="60"/>
      <c r="AG724" s="60"/>
      <c r="AH724" s="60"/>
      <c r="AI724" s="61"/>
      <c r="AJ724" s="63"/>
      <c r="AK724" s="60"/>
      <c r="AL724" s="61"/>
      <c r="AM724" s="63"/>
      <c r="AN724" s="60"/>
      <c r="AO724" s="60"/>
      <c r="AP724" s="60"/>
      <c r="AQ724" s="61"/>
      <c r="AR724" s="63"/>
      <c r="AS724" s="60"/>
      <c r="AT724" s="60"/>
      <c r="AU724" s="59"/>
      <c r="AV724" s="59"/>
    </row>
    <row r="725" spans="1:48" ht="13.5" customHeight="1" x14ac:dyDescent="0.25">
      <c r="A725" s="59"/>
      <c r="B725" s="59"/>
      <c r="C725" s="56"/>
      <c r="D725" s="56"/>
      <c r="E725" s="56"/>
      <c r="F725" s="53"/>
      <c r="G725" s="53"/>
      <c r="H725" s="53"/>
      <c r="I725" s="53"/>
      <c r="J725" s="53"/>
      <c r="K725" s="53"/>
      <c r="L725" s="60"/>
      <c r="M725" s="60"/>
      <c r="N725" s="60"/>
      <c r="O725" s="60"/>
      <c r="P725" s="60"/>
      <c r="Q725" s="56"/>
      <c r="R725" s="56"/>
      <c r="S725" s="56"/>
      <c r="T725" s="56"/>
      <c r="U725" s="60"/>
      <c r="V725" s="60"/>
      <c r="W725" s="60"/>
      <c r="X725" s="61"/>
      <c r="Y725" s="61"/>
      <c r="Z725" s="60"/>
      <c r="AA725" s="60"/>
      <c r="AB725" s="60"/>
      <c r="AC725" s="60"/>
      <c r="AD725" s="62"/>
      <c r="AE725" s="60"/>
      <c r="AF725" s="60"/>
      <c r="AG725" s="60"/>
      <c r="AH725" s="60"/>
      <c r="AI725" s="61"/>
      <c r="AJ725" s="63"/>
      <c r="AK725" s="60"/>
      <c r="AL725" s="61"/>
      <c r="AM725" s="63"/>
      <c r="AN725" s="60"/>
      <c r="AO725" s="60"/>
      <c r="AP725" s="60"/>
      <c r="AQ725" s="61"/>
      <c r="AR725" s="63"/>
      <c r="AS725" s="60"/>
      <c r="AT725" s="60"/>
      <c r="AU725" s="59"/>
      <c r="AV725" s="59"/>
    </row>
    <row r="726" spans="1:48" ht="13.5" customHeight="1" x14ac:dyDescent="0.25">
      <c r="A726" s="59"/>
      <c r="B726" s="59"/>
      <c r="C726" s="56"/>
      <c r="D726" s="56"/>
      <c r="E726" s="56"/>
      <c r="F726" s="53"/>
      <c r="G726" s="53"/>
      <c r="H726" s="53"/>
      <c r="I726" s="53"/>
      <c r="J726" s="53"/>
      <c r="K726" s="53"/>
      <c r="L726" s="60"/>
      <c r="M726" s="60"/>
      <c r="N726" s="60"/>
      <c r="O726" s="60"/>
      <c r="P726" s="60"/>
      <c r="Q726" s="56"/>
      <c r="R726" s="56"/>
      <c r="S726" s="56"/>
      <c r="T726" s="56"/>
      <c r="U726" s="60"/>
      <c r="V726" s="60"/>
      <c r="W726" s="60"/>
      <c r="X726" s="61"/>
      <c r="Y726" s="61"/>
      <c r="Z726" s="60"/>
      <c r="AA726" s="60"/>
      <c r="AB726" s="60"/>
      <c r="AC726" s="60"/>
      <c r="AD726" s="62"/>
      <c r="AE726" s="60"/>
      <c r="AF726" s="60"/>
      <c r="AG726" s="60"/>
      <c r="AH726" s="60"/>
      <c r="AI726" s="61"/>
      <c r="AJ726" s="63"/>
      <c r="AK726" s="60"/>
      <c r="AL726" s="61"/>
      <c r="AM726" s="63"/>
      <c r="AN726" s="60"/>
      <c r="AO726" s="60"/>
      <c r="AP726" s="60"/>
      <c r="AQ726" s="61"/>
      <c r="AR726" s="63"/>
      <c r="AS726" s="60"/>
      <c r="AT726" s="60"/>
      <c r="AU726" s="59"/>
      <c r="AV726" s="59"/>
    </row>
    <row r="727" spans="1:48" ht="13.5" customHeight="1" x14ac:dyDescent="0.25">
      <c r="A727" s="59"/>
      <c r="B727" s="59"/>
      <c r="C727" s="56"/>
      <c r="D727" s="56"/>
      <c r="E727" s="56"/>
      <c r="F727" s="53"/>
      <c r="G727" s="53"/>
      <c r="H727" s="53"/>
      <c r="I727" s="53"/>
      <c r="J727" s="53"/>
      <c r="K727" s="53"/>
      <c r="L727" s="60"/>
      <c r="M727" s="60"/>
      <c r="N727" s="60"/>
      <c r="O727" s="60"/>
      <c r="P727" s="60"/>
      <c r="Q727" s="56"/>
      <c r="R727" s="56"/>
      <c r="S727" s="56"/>
      <c r="T727" s="56"/>
      <c r="U727" s="60"/>
      <c r="V727" s="60"/>
      <c r="W727" s="60"/>
      <c r="X727" s="61"/>
      <c r="Y727" s="61"/>
      <c r="Z727" s="60"/>
      <c r="AA727" s="60"/>
      <c r="AB727" s="60"/>
      <c r="AC727" s="60"/>
      <c r="AD727" s="62"/>
      <c r="AE727" s="60"/>
      <c r="AF727" s="60"/>
      <c r="AG727" s="60"/>
      <c r="AH727" s="60"/>
      <c r="AI727" s="61"/>
      <c r="AJ727" s="63"/>
      <c r="AK727" s="60"/>
      <c r="AL727" s="61"/>
      <c r="AM727" s="63"/>
      <c r="AN727" s="60"/>
      <c r="AO727" s="60"/>
      <c r="AP727" s="60"/>
      <c r="AQ727" s="61"/>
      <c r="AR727" s="63"/>
      <c r="AS727" s="60"/>
      <c r="AT727" s="60"/>
      <c r="AU727" s="59"/>
      <c r="AV727" s="59"/>
    </row>
    <row r="728" spans="1:48" ht="13.5" customHeight="1" x14ac:dyDescent="0.25">
      <c r="A728" s="59"/>
      <c r="B728" s="59"/>
      <c r="C728" s="56"/>
      <c r="D728" s="56"/>
      <c r="E728" s="56"/>
      <c r="F728" s="53"/>
      <c r="G728" s="53"/>
      <c r="H728" s="53"/>
      <c r="I728" s="53"/>
      <c r="J728" s="53"/>
      <c r="K728" s="53"/>
      <c r="L728" s="60"/>
      <c r="M728" s="60"/>
      <c r="N728" s="60"/>
      <c r="O728" s="60"/>
      <c r="P728" s="60"/>
      <c r="Q728" s="56"/>
      <c r="R728" s="56"/>
      <c r="S728" s="56"/>
      <c r="T728" s="56"/>
      <c r="U728" s="60"/>
      <c r="V728" s="60"/>
      <c r="W728" s="60"/>
      <c r="X728" s="61"/>
      <c r="Y728" s="61"/>
      <c r="Z728" s="60"/>
      <c r="AA728" s="60"/>
      <c r="AB728" s="60"/>
      <c r="AC728" s="60"/>
      <c r="AD728" s="62"/>
      <c r="AE728" s="60"/>
      <c r="AF728" s="60"/>
      <c r="AG728" s="60"/>
      <c r="AH728" s="60"/>
      <c r="AI728" s="61"/>
      <c r="AJ728" s="63"/>
      <c r="AK728" s="60"/>
      <c r="AL728" s="61"/>
      <c r="AM728" s="63"/>
      <c r="AN728" s="60"/>
      <c r="AO728" s="60"/>
      <c r="AP728" s="60"/>
      <c r="AQ728" s="61"/>
      <c r="AR728" s="63"/>
      <c r="AS728" s="60"/>
      <c r="AT728" s="60"/>
      <c r="AU728" s="59"/>
      <c r="AV728" s="59"/>
    </row>
    <row r="729" spans="1:48" ht="13.5" customHeight="1" x14ac:dyDescent="0.25">
      <c r="A729" s="59"/>
      <c r="B729" s="59"/>
      <c r="C729" s="56"/>
      <c r="D729" s="56"/>
      <c r="E729" s="56"/>
      <c r="F729" s="53"/>
      <c r="G729" s="53"/>
      <c r="H729" s="53"/>
      <c r="I729" s="53"/>
      <c r="J729" s="53"/>
      <c r="K729" s="53"/>
      <c r="L729" s="60"/>
      <c r="M729" s="60"/>
      <c r="N729" s="60"/>
      <c r="O729" s="60"/>
      <c r="P729" s="60"/>
      <c r="Q729" s="56"/>
      <c r="R729" s="56"/>
      <c r="S729" s="56"/>
      <c r="T729" s="56"/>
      <c r="U729" s="60"/>
      <c r="V729" s="60"/>
      <c r="W729" s="60"/>
      <c r="X729" s="61"/>
      <c r="Y729" s="61"/>
      <c r="Z729" s="60"/>
      <c r="AA729" s="60"/>
      <c r="AB729" s="60"/>
      <c r="AC729" s="60"/>
      <c r="AD729" s="62"/>
      <c r="AE729" s="60"/>
      <c r="AF729" s="60"/>
      <c r="AG729" s="60"/>
      <c r="AH729" s="60"/>
      <c r="AI729" s="61"/>
      <c r="AJ729" s="63"/>
      <c r="AK729" s="60"/>
      <c r="AL729" s="61"/>
      <c r="AM729" s="63"/>
      <c r="AN729" s="60"/>
      <c r="AO729" s="60"/>
      <c r="AP729" s="60"/>
      <c r="AQ729" s="61"/>
      <c r="AR729" s="63"/>
      <c r="AS729" s="60"/>
      <c r="AT729" s="60"/>
      <c r="AU729" s="59"/>
      <c r="AV729" s="59"/>
    </row>
    <row r="730" spans="1:48" ht="13.5" customHeight="1" x14ac:dyDescent="0.25">
      <c r="A730" s="59"/>
      <c r="B730" s="59"/>
      <c r="C730" s="56"/>
      <c r="D730" s="56"/>
      <c r="E730" s="56"/>
      <c r="F730" s="53"/>
      <c r="G730" s="53"/>
      <c r="H730" s="53"/>
      <c r="I730" s="53"/>
      <c r="J730" s="53"/>
      <c r="K730" s="53"/>
      <c r="L730" s="60"/>
      <c r="M730" s="60"/>
      <c r="N730" s="60"/>
      <c r="O730" s="60"/>
      <c r="P730" s="60"/>
      <c r="Q730" s="56"/>
      <c r="R730" s="56"/>
      <c r="S730" s="56"/>
      <c r="T730" s="56"/>
      <c r="U730" s="60"/>
      <c r="V730" s="60"/>
      <c r="W730" s="60"/>
      <c r="X730" s="61"/>
      <c r="Y730" s="61"/>
      <c r="Z730" s="60"/>
      <c r="AA730" s="60"/>
      <c r="AB730" s="60"/>
      <c r="AC730" s="60"/>
      <c r="AD730" s="62"/>
      <c r="AE730" s="60"/>
      <c r="AF730" s="60"/>
      <c r="AG730" s="60"/>
      <c r="AH730" s="60"/>
      <c r="AI730" s="61"/>
      <c r="AJ730" s="63"/>
      <c r="AK730" s="60"/>
      <c r="AL730" s="61"/>
      <c r="AM730" s="63"/>
      <c r="AN730" s="60"/>
      <c r="AO730" s="60"/>
      <c r="AP730" s="60"/>
      <c r="AQ730" s="61"/>
      <c r="AR730" s="63"/>
      <c r="AS730" s="60"/>
      <c r="AT730" s="60"/>
      <c r="AU730" s="59"/>
      <c r="AV730" s="59"/>
    </row>
    <row r="731" spans="1:48" ht="13.5" customHeight="1" x14ac:dyDescent="0.25">
      <c r="A731" s="59"/>
      <c r="B731" s="59"/>
      <c r="C731" s="56"/>
      <c r="D731" s="56"/>
      <c r="E731" s="56"/>
      <c r="F731" s="53"/>
      <c r="G731" s="53"/>
      <c r="H731" s="53"/>
      <c r="I731" s="53"/>
      <c r="J731" s="53"/>
      <c r="K731" s="53"/>
      <c r="L731" s="60"/>
      <c r="M731" s="60"/>
      <c r="N731" s="60"/>
      <c r="O731" s="60"/>
      <c r="P731" s="60"/>
      <c r="Q731" s="56"/>
      <c r="R731" s="56"/>
      <c r="S731" s="56"/>
      <c r="T731" s="56"/>
      <c r="U731" s="60"/>
      <c r="V731" s="60"/>
      <c r="W731" s="60"/>
      <c r="X731" s="61"/>
      <c r="Y731" s="61"/>
      <c r="Z731" s="60"/>
      <c r="AA731" s="60"/>
      <c r="AB731" s="60"/>
      <c r="AC731" s="60"/>
      <c r="AD731" s="62"/>
      <c r="AE731" s="60"/>
      <c r="AF731" s="60"/>
      <c r="AG731" s="60"/>
      <c r="AH731" s="60"/>
      <c r="AI731" s="61"/>
      <c r="AJ731" s="63"/>
      <c r="AK731" s="60"/>
      <c r="AL731" s="61"/>
      <c r="AM731" s="63"/>
      <c r="AN731" s="60"/>
      <c r="AO731" s="60"/>
      <c r="AP731" s="60"/>
      <c r="AQ731" s="61"/>
      <c r="AR731" s="63"/>
      <c r="AS731" s="60"/>
      <c r="AT731" s="60"/>
      <c r="AU731" s="59"/>
      <c r="AV731" s="59"/>
    </row>
    <row r="732" spans="1:48" ht="13.5" customHeight="1" x14ac:dyDescent="0.25">
      <c r="A732" s="59"/>
      <c r="B732" s="59"/>
      <c r="C732" s="56"/>
      <c r="D732" s="56"/>
      <c r="E732" s="56"/>
      <c r="F732" s="53"/>
      <c r="G732" s="53"/>
      <c r="H732" s="53"/>
      <c r="I732" s="53"/>
      <c r="J732" s="53"/>
      <c r="K732" s="53"/>
      <c r="L732" s="60"/>
      <c r="M732" s="60"/>
      <c r="N732" s="60"/>
      <c r="O732" s="60"/>
      <c r="P732" s="60"/>
      <c r="Q732" s="56"/>
      <c r="R732" s="56"/>
      <c r="S732" s="56"/>
      <c r="T732" s="56"/>
      <c r="U732" s="60"/>
      <c r="V732" s="60"/>
      <c r="W732" s="60"/>
      <c r="X732" s="61"/>
      <c r="Y732" s="61"/>
      <c r="Z732" s="60"/>
      <c r="AA732" s="60"/>
      <c r="AB732" s="60"/>
      <c r="AC732" s="60"/>
      <c r="AD732" s="62"/>
      <c r="AE732" s="60"/>
      <c r="AF732" s="60"/>
      <c r="AG732" s="60"/>
      <c r="AH732" s="60"/>
      <c r="AI732" s="61"/>
      <c r="AJ732" s="63"/>
      <c r="AK732" s="60"/>
      <c r="AL732" s="61"/>
      <c r="AM732" s="63"/>
      <c r="AN732" s="60"/>
      <c r="AO732" s="60"/>
      <c r="AP732" s="60"/>
      <c r="AQ732" s="61"/>
      <c r="AR732" s="63"/>
      <c r="AS732" s="60"/>
      <c r="AT732" s="60"/>
      <c r="AU732" s="59"/>
      <c r="AV732" s="59"/>
    </row>
    <row r="733" spans="1:48" ht="13.5" customHeight="1" x14ac:dyDescent="0.25">
      <c r="A733" s="59"/>
      <c r="B733" s="59"/>
      <c r="C733" s="56"/>
      <c r="D733" s="56"/>
      <c r="E733" s="56"/>
      <c r="F733" s="53"/>
      <c r="G733" s="53"/>
      <c r="H733" s="53"/>
      <c r="I733" s="53"/>
      <c r="J733" s="53"/>
      <c r="K733" s="53"/>
      <c r="L733" s="60"/>
      <c r="M733" s="60"/>
      <c r="N733" s="60"/>
      <c r="O733" s="60"/>
      <c r="P733" s="60"/>
      <c r="Q733" s="56"/>
      <c r="R733" s="56"/>
      <c r="S733" s="56"/>
      <c r="T733" s="56"/>
      <c r="U733" s="60"/>
      <c r="V733" s="60"/>
      <c r="W733" s="60"/>
      <c r="X733" s="61"/>
      <c r="Y733" s="61"/>
      <c r="Z733" s="60"/>
      <c r="AA733" s="60"/>
      <c r="AB733" s="60"/>
      <c r="AC733" s="60"/>
      <c r="AD733" s="62"/>
      <c r="AE733" s="60"/>
      <c r="AF733" s="60"/>
      <c r="AG733" s="60"/>
      <c r="AH733" s="60"/>
      <c r="AI733" s="61"/>
      <c r="AJ733" s="63"/>
      <c r="AK733" s="60"/>
      <c r="AL733" s="61"/>
      <c r="AM733" s="63"/>
      <c r="AN733" s="60"/>
      <c r="AO733" s="60"/>
      <c r="AP733" s="60"/>
      <c r="AQ733" s="61"/>
      <c r="AR733" s="63"/>
      <c r="AS733" s="60"/>
      <c r="AT733" s="60"/>
      <c r="AU733" s="59"/>
      <c r="AV733" s="59"/>
    </row>
    <row r="734" spans="1:48" ht="13.5" customHeight="1" x14ac:dyDescent="0.25">
      <c r="A734" s="59"/>
      <c r="B734" s="59"/>
      <c r="C734" s="56"/>
      <c r="D734" s="56"/>
      <c r="E734" s="56"/>
      <c r="F734" s="53"/>
      <c r="G734" s="53"/>
      <c r="H734" s="53"/>
      <c r="I734" s="53"/>
      <c r="J734" s="53"/>
      <c r="K734" s="53"/>
      <c r="L734" s="60"/>
      <c r="M734" s="60"/>
      <c r="N734" s="60"/>
      <c r="O734" s="60"/>
      <c r="P734" s="60"/>
      <c r="Q734" s="56"/>
      <c r="R734" s="56"/>
      <c r="S734" s="56"/>
      <c r="T734" s="56"/>
      <c r="U734" s="60"/>
      <c r="V734" s="60"/>
      <c r="W734" s="60"/>
      <c r="X734" s="61"/>
      <c r="Y734" s="61"/>
      <c r="Z734" s="60"/>
      <c r="AA734" s="60"/>
      <c r="AB734" s="60"/>
      <c r="AC734" s="60"/>
      <c r="AD734" s="62"/>
      <c r="AE734" s="60"/>
      <c r="AF734" s="60"/>
      <c r="AG734" s="60"/>
      <c r="AH734" s="60"/>
      <c r="AI734" s="61"/>
      <c r="AJ734" s="63"/>
      <c r="AK734" s="60"/>
      <c r="AL734" s="61"/>
      <c r="AM734" s="63"/>
      <c r="AN734" s="60"/>
      <c r="AO734" s="60"/>
      <c r="AP734" s="60"/>
      <c r="AQ734" s="61"/>
      <c r="AR734" s="63"/>
      <c r="AS734" s="60"/>
      <c r="AT734" s="60"/>
      <c r="AU734" s="59"/>
      <c r="AV734" s="59"/>
    </row>
    <row r="735" spans="1:48" ht="13.5" customHeight="1" x14ac:dyDescent="0.25">
      <c r="A735" s="59"/>
      <c r="B735" s="59"/>
      <c r="C735" s="56"/>
      <c r="D735" s="56"/>
      <c r="E735" s="56"/>
      <c r="F735" s="53"/>
      <c r="G735" s="53"/>
      <c r="H735" s="53"/>
      <c r="I735" s="53"/>
      <c r="J735" s="53"/>
      <c r="K735" s="53"/>
      <c r="L735" s="60"/>
      <c r="M735" s="60"/>
      <c r="N735" s="60"/>
      <c r="O735" s="60"/>
      <c r="P735" s="60"/>
      <c r="Q735" s="56"/>
      <c r="R735" s="56"/>
      <c r="S735" s="56"/>
      <c r="T735" s="56"/>
      <c r="U735" s="60"/>
      <c r="V735" s="60"/>
      <c r="W735" s="60"/>
      <c r="X735" s="61"/>
      <c r="Y735" s="61"/>
      <c r="Z735" s="60"/>
      <c r="AA735" s="60"/>
      <c r="AB735" s="60"/>
      <c r="AC735" s="60"/>
      <c r="AD735" s="62"/>
      <c r="AE735" s="60"/>
      <c r="AF735" s="60"/>
      <c r="AG735" s="60"/>
      <c r="AH735" s="60"/>
      <c r="AI735" s="61"/>
      <c r="AJ735" s="63"/>
      <c r="AK735" s="60"/>
      <c r="AL735" s="61"/>
      <c r="AM735" s="63"/>
      <c r="AN735" s="60"/>
      <c r="AO735" s="60"/>
      <c r="AP735" s="60"/>
      <c r="AQ735" s="61"/>
      <c r="AR735" s="63"/>
      <c r="AS735" s="60"/>
      <c r="AT735" s="60"/>
      <c r="AU735" s="59"/>
      <c r="AV735" s="59"/>
    </row>
    <row r="736" spans="1:48" ht="13.5" customHeight="1" x14ac:dyDescent="0.25">
      <c r="A736" s="59"/>
      <c r="B736" s="59"/>
      <c r="C736" s="56"/>
      <c r="D736" s="56"/>
      <c r="E736" s="56"/>
      <c r="F736" s="53"/>
      <c r="G736" s="53"/>
      <c r="H736" s="53"/>
      <c r="I736" s="53"/>
      <c r="J736" s="53"/>
      <c r="K736" s="53"/>
      <c r="L736" s="60"/>
      <c r="M736" s="60"/>
      <c r="N736" s="60"/>
      <c r="O736" s="60"/>
      <c r="P736" s="60"/>
      <c r="Q736" s="56"/>
      <c r="R736" s="56"/>
      <c r="S736" s="56"/>
      <c r="T736" s="56"/>
      <c r="U736" s="60"/>
      <c r="V736" s="60"/>
      <c r="W736" s="60"/>
      <c r="X736" s="61"/>
      <c r="Y736" s="61"/>
      <c r="Z736" s="60"/>
      <c r="AA736" s="60"/>
      <c r="AB736" s="60"/>
      <c r="AC736" s="60"/>
      <c r="AD736" s="62"/>
      <c r="AE736" s="60"/>
      <c r="AF736" s="60"/>
      <c r="AG736" s="60"/>
      <c r="AH736" s="60"/>
      <c r="AI736" s="61"/>
      <c r="AJ736" s="63"/>
      <c r="AK736" s="60"/>
      <c r="AL736" s="61"/>
      <c r="AM736" s="63"/>
      <c r="AN736" s="60"/>
      <c r="AO736" s="60"/>
      <c r="AP736" s="60"/>
      <c r="AQ736" s="61"/>
      <c r="AR736" s="63"/>
      <c r="AS736" s="60"/>
      <c r="AT736" s="60"/>
      <c r="AU736" s="59"/>
      <c r="AV736" s="59"/>
    </row>
    <row r="737" spans="1:48" ht="13.5" customHeight="1" x14ac:dyDescent="0.25">
      <c r="A737" s="59"/>
      <c r="B737" s="59"/>
      <c r="C737" s="56"/>
      <c r="D737" s="56"/>
      <c r="E737" s="56"/>
      <c r="F737" s="53"/>
      <c r="G737" s="53"/>
      <c r="H737" s="53"/>
      <c r="I737" s="53"/>
      <c r="J737" s="53"/>
      <c r="K737" s="53"/>
      <c r="L737" s="60"/>
      <c r="M737" s="60"/>
      <c r="N737" s="60"/>
      <c r="O737" s="60"/>
      <c r="P737" s="60"/>
      <c r="Q737" s="56"/>
      <c r="R737" s="56"/>
      <c r="S737" s="56"/>
      <c r="T737" s="56"/>
      <c r="U737" s="60"/>
      <c r="V737" s="60"/>
      <c r="W737" s="60"/>
      <c r="X737" s="61"/>
      <c r="Y737" s="61"/>
      <c r="Z737" s="60"/>
      <c r="AA737" s="60"/>
      <c r="AB737" s="60"/>
      <c r="AC737" s="60"/>
      <c r="AD737" s="62"/>
      <c r="AE737" s="60"/>
      <c r="AF737" s="60"/>
      <c r="AG737" s="60"/>
      <c r="AH737" s="60"/>
      <c r="AI737" s="61"/>
      <c r="AJ737" s="63"/>
      <c r="AK737" s="60"/>
      <c r="AL737" s="61"/>
      <c r="AM737" s="63"/>
      <c r="AN737" s="60"/>
      <c r="AO737" s="60"/>
      <c r="AP737" s="60"/>
      <c r="AQ737" s="61"/>
      <c r="AR737" s="63"/>
      <c r="AS737" s="60"/>
      <c r="AT737" s="60"/>
      <c r="AU737" s="59"/>
      <c r="AV737" s="59"/>
    </row>
    <row r="738" spans="1:48" ht="13.5" customHeight="1" x14ac:dyDescent="0.25">
      <c r="A738" s="59"/>
      <c r="B738" s="59"/>
      <c r="C738" s="56"/>
      <c r="D738" s="56"/>
      <c r="E738" s="56"/>
      <c r="F738" s="53"/>
      <c r="G738" s="53"/>
      <c r="H738" s="53"/>
      <c r="I738" s="53"/>
      <c r="J738" s="53"/>
      <c r="K738" s="53"/>
      <c r="L738" s="60"/>
      <c r="M738" s="60"/>
      <c r="N738" s="60"/>
      <c r="O738" s="60"/>
      <c r="P738" s="60"/>
      <c r="Q738" s="56"/>
      <c r="R738" s="56"/>
      <c r="S738" s="56"/>
      <c r="T738" s="56"/>
      <c r="U738" s="60"/>
      <c r="V738" s="60"/>
      <c r="W738" s="60"/>
      <c r="X738" s="61"/>
      <c r="Y738" s="61"/>
      <c r="Z738" s="60"/>
      <c r="AA738" s="60"/>
      <c r="AB738" s="60"/>
      <c r="AC738" s="60"/>
      <c r="AD738" s="62"/>
      <c r="AE738" s="60"/>
      <c r="AF738" s="60"/>
      <c r="AG738" s="60"/>
      <c r="AH738" s="60"/>
      <c r="AI738" s="61"/>
      <c r="AJ738" s="63"/>
      <c r="AK738" s="60"/>
      <c r="AL738" s="61"/>
      <c r="AM738" s="63"/>
      <c r="AN738" s="60"/>
      <c r="AO738" s="60"/>
      <c r="AP738" s="60"/>
      <c r="AQ738" s="61"/>
      <c r="AR738" s="63"/>
      <c r="AS738" s="60"/>
      <c r="AT738" s="60"/>
      <c r="AU738" s="59"/>
      <c r="AV738" s="59"/>
    </row>
    <row r="739" spans="1:48" ht="13.5" customHeight="1" x14ac:dyDescent="0.25">
      <c r="A739" s="59"/>
      <c r="B739" s="59"/>
      <c r="C739" s="56"/>
      <c r="D739" s="56"/>
      <c r="E739" s="56"/>
      <c r="F739" s="53"/>
      <c r="G739" s="53"/>
      <c r="H739" s="53"/>
      <c r="I739" s="53"/>
      <c r="J739" s="53"/>
      <c r="K739" s="53"/>
      <c r="L739" s="60"/>
      <c r="M739" s="60"/>
      <c r="N739" s="60"/>
      <c r="O739" s="60"/>
      <c r="P739" s="60"/>
      <c r="Q739" s="56"/>
      <c r="R739" s="56"/>
      <c r="S739" s="56"/>
      <c r="T739" s="56"/>
      <c r="U739" s="60"/>
      <c r="V739" s="60"/>
      <c r="W739" s="60"/>
      <c r="X739" s="61"/>
      <c r="Y739" s="61"/>
      <c r="Z739" s="60"/>
      <c r="AA739" s="60"/>
      <c r="AB739" s="60"/>
      <c r="AC739" s="60"/>
      <c r="AD739" s="62"/>
      <c r="AE739" s="60"/>
      <c r="AF739" s="60"/>
      <c r="AG739" s="60"/>
      <c r="AH739" s="60"/>
      <c r="AI739" s="61"/>
      <c r="AJ739" s="63"/>
      <c r="AK739" s="60"/>
      <c r="AL739" s="61"/>
      <c r="AM739" s="63"/>
      <c r="AN739" s="60"/>
      <c r="AO739" s="60"/>
      <c r="AP739" s="60"/>
      <c r="AQ739" s="61"/>
      <c r="AR739" s="63"/>
      <c r="AS739" s="60"/>
      <c r="AT739" s="60"/>
      <c r="AU739" s="59"/>
      <c r="AV739" s="59"/>
    </row>
    <row r="740" spans="1:48" ht="13.5" customHeight="1" x14ac:dyDescent="0.25">
      <c r="A740" s="59"/>
      <c r="B740" s="59"/>
      <c r="C740" s="56"/>
      <c r="D740" s="56"/>
      <c r="E740" s="56"/>
      <c r="F740" s="53"/>
      <c r="G740" s="53"/>
      <c r="H740" s="53"/>
      <c r="I740" s="53"/>
      <c r="J740" s="53"/>
      <c r="K740" s="53"/>
      <c r="L740" s="60"/>
      <c r="M740" s="60"/>
      <c r="N740" s="60"/>
      <c r="O740" s="60"/>
      <c r="P740" s="60"/>
      <c r="Q740" s="56"/>
      <c r="R740" s="56"/>
      <c r="S740" s="56"/>
      <c r="T740" s="56"/>
      <c r="U740" s="60"/>
      <c r="V740" s="60"/>
      <c r="W740" s="60"/>
      <c r="X740" s="61"/>
      <c r="Y740" s="61"/>
      <c r="Z740" s="60"/>
      <c r="AA740" s="60"/>
      <c r="AB740" s="60"/>
      <c r="AC740" s="60"/>
      <c r="AD740" s="62"/>
      <c r="AE740" s="60"/>
      <c r="AF740" s="60"/>
      <c r="AG740" s="60"/>
      <c r="AH740" s="60"/>
      <c r="AI740" s="61"/>
      <c r="AJ740" s="63"/>
      <c r="AK740" s="60"/>
      <c r="AL740" s="61"/>
      <c r="AM740" s="63"/>
      <c r="AN740" s="60"/>
      <c r="AO740" s="60"/>
      <c r="AP740" s="60"/>
      <c r="AQ740" s="61"/>
      <c r="AR740" s="63"/>
      <c r="AS740" s="60"/>
      <c r="AT740" s="60"/>
      <c r="AU740" s="59"/>
      <c r="AV740" s="59"/>
    </row>
    <row r="741" spans="1:48" ht="13.5" customHeight="1" x14ac:dyDescent="0.25">
      <c r="A741" s="59"/>
      <c r="B741" s="59"/>
      <c r="C741" s="56"/>
      <c r="D741" s="56"/>
      <c r="E741" s="56"/>
      <c r="F741" s="53"/>
      <c r="G741" s="53"/>
      <c r="H741" s="53"/>
      <c r="I741" s="53"/>
      <c r="J741" s="53"/>
      <c r="K741" s="53"/>
      <c r="L741" s="60"/>
      <c r="M741" s="60"/>
      <c r="N741" s="60"/>
      <c r="O741" s="60"/>
      <c r="P741" s="60"/>
      <c r="Q741" s="56"/>
      <c r="R741" s="56"/>
      <c r="S741" s="56"/>
      <c r="T741" s="56"/>
      <c r="U741" s="60"/>
      <c r="V741" s="60"/>
      <c r="W741" s="60"/>
      <c r="X741" s="61"/>
      <c r="Y741" s="61"/>
      <c r="Z741" s="60"/>
      <c r="AA741" s="60"/>
      <c r="AB741" s="60"/>
      <c r="AC741" s="60"/>
      <c r="AD741" s="62"/>
      <c r="AE741" s="60"/>
      <c r="AF741" s="60"/>
      <c r="AG741" s="60"/>
      <c r="AH741" s="60"/>
      <c r="AI741" s="61"/>
      <c r="AJ741" s="63"/>
      <c r="AK741" s="60"/>
      <c r="AL741" s="61"/>
      <c r="AM741" s="63"/>
      <c r="AN741" s="60"/>
      <c r="AO741" s="60"/>
      <c r="AP741" s="60"/>
      <c r="AQ741" s="61"/>
      <c r="AR741" s="63"/>
      <c r="AS741" s="60"/>
      <c r="AT741" s="60"/>
      <c r="AU741" s="59"/>
      <c r="AV741" s="59"/>
    </row>
    <row r="742" spans="1:48" ht="13.5" customHeight="1" x14ac:dyDescent="0.25">
      <c r="A742" s="59"/>
      <c r="B742" s="59"/>
      <c r="C742" s="56"/>
      <c r="D742" s="56"/>
      <c r="E742" s="56"/>
      <c r="F742" s="53"/>
      <c r="G742" s="53"/>
      <c r="H742" s="53"/>
      <c r="I742" s="53"/>
      <c r="J742" s="53"/>
      <c r="K742" s="53"/>
      <c r="L742" s="60"/>
      <c r="M742" s="60"/>
      <c r="N742" s="60"/>
      <c r="O742" s="60"/>
      <c r="P742" s="60"/>
      <c r="Q742" s="56"/>
      <c r="R742" s="56"/>
      <c r="S742" s="56"/>
      <c r="T742" s="56"/>
      <c r="U742" s="60"/>
      <c r="V742" s="60"/>
      <c r="W742" s="60"/>
      <c r="X742" s="61"/>
      <c r="Y742" s="61"/>
      <c r="Z742" s="60"/>
      <c r="AA742" s="60"/>
      <c r="AB742" s="60"/>
      <c r="AC742" s="60"/>
      <c r="AD742" s="62"/>
      <c r="AE742" s="60"/>
      <c r="AF742" s="60"/>
      <c r="AG742" s="60"/>
      <c r="AH742" s="60"/>
      <c r="AI742" s="61"/>
      <c r="AJ742" s="63"/>
      <c r="AK742" s="60"/>
      <c r="AL742" s="61"/>
      <c r="AM742" s="63"/>
      <c r="AN742" s="60"/>
      <c r="AO742" s="60"/>
      <c r="AP742" s="60"/>
      <c r="AQ742" s="61"/>
      <c r="AR742" s="63"/>
      <c r="AS742" s="60"/>
      <c r="AT742" s="60"/>
      <c r="AU742" s="59"/>
      <c r="AV742" s="59"/>
    </row>
    <row r="743" spans="1:48" ht="13.5" customHeight="1" x14ac:dyDescent="0.25">
      <c r="A743" s="59"/>
      <c r="B743" s="59"/>
      <c r="C743" s="56"/>
      <c r="D743" s="56"/>
      <c r="E743" s="56"/>
      <c r="F743" s="53"/>
      <c r="G743" s="53"/>
      <c r="H743" s="53"/>
      <c r="I743" s="53"/>
      <c r="J743" s="53"/>
      <c r="K743" s="53"/>
      <c r="L743" s="60"/>
      <c r="M743" s="60"/>
      <c r="N743" s="60"/>
      <c r="O743" s="60"/>
      <c r="P743" s="60"/>
      <c r="Q743" s="56"/>
      <c r="R743" s="56"/>
      <c r="S743" s="56"/>
      <c r="T743" s="56"/>
      <c r="U743" s="60"/>
      <c r="V743" s="60"/>
      <c r="W743" s="60"/>
      <c r="X743" s="61"/>
      <c r="Y743" s="61"/>
      <c r="Z743" s="60"/>
      <c r="AA743" s="60"/>
      <c r="AB743" s="60"/>
      <c r="AC743" s="60"/>
      <c r="AD743" s="62"/>
      <c r="AE743" s="60"/>
      <c r="AF743" s="60"/>
      <c r="AG743" s="60"/>
      <c r="AH743" s="60"/>
      <c r="AI743" s="61"/>
      <c r="AJ743" s="63"/>
      <c r="AK743" s="60"/>
      <c r="AL743" s="61"/>
      <c r="AM743" s="63"/>
      <c r="AN743" s="60"/>
      <c r="AO743" s="60"/>
      <c r="AP743" s="60"/>
      <c r="AQ743" s="61"/>
      <c r="AR743" s="63"/>
      <c r="AS743" s="60"/>
      <c r="AT743" s="60"/>
      <c r="AU743" s="59"/>
      <c r="AV743" s="59"/>
    </row>
    <row r="744" spans="1:48" ht="13.5" customHeight="1" x14ac:dyDescent="0.25">
      <c r="A744" s="59"/>
      <c r="B744" s="59"/>
      <c r="C744" s="56"/>
      <c r="D744" s="56"/>
      <c r="E744" s="56"/>
      <c r="F744" s="53"/>
      <c r="G744" s="53"/>
      <c r="H744" s="53"/>
      <c r="I744" s="53"/>
      <c r="J744" s="53"/>
      <c r="K744" s="53"/>
      <c r="L744" s="60"/>
      <c r="M744" s="60"/>
      <c r="N744" s="60"/>
      <c r="O744" s="60"/>
      <c r="P744" s="60"/>
      <c r="Q744" s="56"/>
      <c r="R744" s="56"/>
      <c r="S744" s="56"/>
      <c r="T744" s="56"/>
      <c r="U744" s="60"/>
      <c r="V744" s="60"/>
      <c r="W744" s="60"/>
      <c r="X744" s="61"/>
      <c r="Y744" s="61"/>
      <c r="Z744" s="60"/>
      <c r="AA744" s="60"/>
      <c r="AB744" s="60"/>
      <c r="AC744" s="60"/>
      <c r="AD744" s="62"/>
      <c r="AE744" s="60"/>
      <c r="AF744" s="60"/>
      <c r="AG744" s="60"/>
      <c r="AH744" s="60"/>
      <c r="AI744" s="61"/>
      <c r="AJ744" s="63"/>
      <c r="AK744" s="60"/>
      <c r="AL744" s="61"/>
      <c r="AM744" s="63"/>
      <c r="AN744" s="60"/>
      <c r="AO744" s="60"/>
      <c r="AP744" s="60"/>
      <c r="AQ744" s="61"/>
      <c r="AR744" s="63"/>
      <c r="AS744" s="60"/>
      <c r="AT744" s="60"/>
      <c r="AU744" s="59"/>
      <c r="AV744" s="59"/>
    </row>
    <row r="745" spans="1:48" ht="13.5" customHeight="1" x14ac:dyDescent="0.25">
      <c r="A745" s="59"/>
      <c r="B745" s="59"/>
      <c r="C745" s="56"/>
      <c r="D745" s="56"/>
      <c r="E745" s="56"/>
      <c r="F745" s="53"/>
      <c r="G745" s="53"/>
      <c r="H745" s="53"/>
      <c r="I745" s="53"/>
      <c r="J745" s="53"/>
      <c r="K745" s="53"/>
      <c r="L745" s="60"/>
      <c r="M745" s="60"/>
      <c r="N745" s="60"/>
      <c r="O745" s="60"/>
      <c r="P745" s="60"/>
      <c r="Q745" s="56"/>
      <c r="R745" s="56"/>
      <c r="S745" s="56"/>
      <c r="T745" s="56"/>
      <c r="U745" s="60"/>
      <c r="V745" s="60"/>
      <c r="W745" s="60"/>
      <c r="X745" s="61"/>
      <c r="Y745" s="61"/>
      <c r="Z745" s="60"/>
      <c r="AA745" s="60"/>
      <c r="AB745" s="60"/>
      <c r="AC745" s="60"/>
      <c r="AD745" s="62"/>
      <c r="AE745" s="60"/>
      <c r="AF745" s="60"/>
      <c r="AG745" s="60"/>
      <c r="AH745" s="60"/>
      <c r="AI745" s="61"/>
      <c r="AJ745" s="63"/>
      <c r="AK745" s="60"/>
      <c r="AL745" s="61"/>
      <c r="AM745" s="63"/>
      <c r="AN745" s="60"/>
      <c r="AO745" s="60"/>
      <c r="AP745" s="60"/>
      <c r="AQ745" s="61"/>
      <c r="AR745" s="63"/>
      <c r="AS745" s="60"/>
      <c r="AT745" s="60"/>
      <c r="AU745" s="59"/>
      <c r="AV745" s="59"/>
    </row>
    <row r="746" spans="1:48" ht="13.5" customHeight="1" x14ac:dyDescent="0.25">
      <c r="A746" s="59"/>
      <c r="B746" s="59"/>
      <c r="C746" s="56"/>
      <c r="D746" s="56"/>
      <c r="E746" s="56"/>
      <c r="F746" s="53"/>
      <c r="G746" s="53"/>
      <c r="H746" s="53"/>
      <c r="I746" s="53"/>
      <c r="J746" s="53"/>
      <c r="K746" s="53"/>
      <c r="L746" s="60"/>
      <c r="M746" s="60"/>
      <c r="N746" s="60"/>
      <c r="O746" s="60"/>
      <c r="P746" s="60"/>
      <c r="Q746" s="56"/>
      <c r="R746" s="56"/>
      <c r="S746" s="56"/>
      <c r="T746" s="56"/>
      <c r="U746" s="60"/>
      <c r="V746" s="60"/>
      <c r="W746" s="60"/>
      <c r="X746" s="61"/>
      <c r="Y746" s="61"/>
      <c r="Z746" s="60"/>
      <c r="AA746" s="60"/>
      <c r="AB746" s="60"/>
      <c r="AC746" s="60"/>
      <c r="AD746" s="62"/>
      <c r="AE746" s="60"/>
      <c r="AF746" s="60"/>
      <c r="AG746" s="60"/>
      <c r="AH746" s="60"/>
      <c r="AI746" s="61"/>
      <c r="AJ746" s="63"/>
      <c r="AK746" s="60"/>
      <c r="AL746" s="61"/>
      <c r="AM746" s="63"/>
      <c r="AN746" s="60"/>
      <c r="AO746" s="60"/>
      <c r="AP746" s="60"/>
      <c r="AQ746" s="61"/>
      <c r="AR746" s="63"/>
      <c r="AS746" s="60"/>
      <c r="AT746" s="60"/>
      <c r="AU746" s="59"/>
      <c r="AV746" s="59"/>
    </row>
    <row r="747" spans="1:48" ht="13.5" customHeight="1" x14ac:dyDescent="0.25">
      <c r="A747" s="59"/>
      <c r="B747" s="59"/>
      <c r="C747" s="56"/>
      <c r="D747" s="56"/>
      <c r="E747" s="56"/>
      <c r="F747" s="53"/>
      <c r="G747" s="53"/>
      <c r="H747" s="53"/>
      <c r="I747" s="53"/>
      <c r="J747" s="53"/>
      <c r="K747" s="53"/>
      <c r="L747" s="60"/>
      <c r="M747" s="60"/>
      <c r="N747" s="60"/>
      <c r="O747" s="60"/>
      <c r="P747" s="60"/>
      <c r="Q747" s="56"/>
      <c r="R747" s="56"/>
      <c r="S747" s="56"/>
      <c r="T747" s="56"/>
      <c r="U747" s="60"/>
      <c r="V747" s="60"/>
      <c r="W747" s="60"/>
      <c r="X747" s="61"/>
      <c r="Y747" s="61"/>
      <c r="Z747" s="60"/>
      <c r="AA747" s="60"/>
      <c r="AB747" s="60"/>
      <c r="AC747" s="60"/>
      <c r="AD747" s="62"/>
      <c r="AE747" s="60"/>
      <c r="AF747" s="60"/>
      <c r="AG747" s="60"/>
      <c r="AH747" s="60"/>
      <c r="AI747" s="61"/>
      <c r="AJ747" s="63"/>
      <c r="AK747" s="60"/>
      <c r="AL747" s="61"/>
      <c r="AM747" s="63"/>
      <c r="AN747" s="60"/>
      <c r="AO747" s="60"/>
      <c r="AP747" s="60"/>
      <c r="AQ747" s="61"/>
      <c r="AR747" s="63"/>
      <c r="AS747" s="60"/>
      <c r="AT747" s="60"/>
      <c r="AU747" s="59"/>
      <c r="AV747" s="59"/>
    </row>
    <row r="748" spans="1:48" ht="13.5" customHeight="1" x14ac:dyDescent="0.25">
      <c r="A748" s="59"/>
      <c r="B748" s="59"/>
      <c r="C748" s="56"/>
      <c r="D748" s="56"/>
      <c r="E748" s="56"/>
      <c r="F748" s="53"/>
      <c r="G748" s="53"/>
      <c r="H748" s="53"/>
      <c r="I748" s="53"/>
      <c r="J748" s="53"/>
      <c r="K748" s="53"/>
      <c r="L748" s="60"/>
      <c r="M748" s="60"/>
      <c r="N748" s="60"/>
      <c r="O748" s="60"/>
      <c r="P748" s="60"/>
      <c r="Q748" s="56"/>
      <c r="R748" s="56"/>
      <c r="S748" s="56"/>
      <c r="T748" s="56"/>
      <c r="U748" s="60"/>
      <c r="V748" s="60"/>
      <c r="W748" s="60"/>
      <c r="X748" s="61"/>
      <c r="Y748" s="61"/>
      <c r="Z748" s="60"/>
      <c r="AA748" s="60"/>
      <c r="AB748" s="60"/>
      <c r="AC748" s="60"/>
      <c r="AD748" s="62"/>
      <c r="AE748" s="60"/>
      <c r="AF748" s="60"/>
      <c r="AG748" s="60"/>
      <c r="AH748" s="60"/>
      <c r="AI748" s="61"/>
      <c r="AJ748" s="63"/>
      <c r="AK748" s="60"/>
      <c r="AL748" s="61"/>
      <c r="AM748" s="63"/>
      <c r="AN748" s="60"/>
      <c r="AO748" s="60"/>
      <c r="AP748" s="60"/>
      <c r="AQ748" s="61"/>
      <c r="AR748" s="63"/>
      <c r="AS748" s="60"/>
      <c r="AT748" s="60"/>
      <c r="AU748" s="59"/>
      <c r="AV748" s="59"/>
    </row>
    <row r="749" spans="1:48" ht="13.5" customHeight="1" x14ac:dyDescent="0.25">
      <c r="A749" s="59"/>
      <c r="B749" s="59"/>
      <c r="C749" s="56"/>
      <c r="D749" s="56"/>
      <c r="E749" s="56"/>
      <c r="F749" s="53"/>
      <c r="G749" s="53"/>
      <c r="H749" s="53"/>
      <c r="I749" s="53"/>
      <c r="J749" s="53"/>
      <c r="K749" s="53"/>
      <c r="L749" s="60"/>
      <c r="M749" s="60"/>
      <c r="N749" s="60"/>
      <c r="O749" s="60"/>
      <c r="P749" s="60"/>
      <c r="Q749" s="56"/>
      <c r="R749" s="56"/>
      <c r="S749" s="56"/>
      <c r="T749" s="56"/>
      <c r="U749" s="60"/>
      <c r="V749" s="60"/>
      <c r="W749" s="60"/>
      <c r="X749" s="61"/>
      <c r="Y749" s="61"/>
      <c r="Z749" s="60"/>
      <c r="AA749" s="60"/>
      <c r="AB749" s="60"/>
      <c r="AC749" s="60"/>
      <c r="AD749" s="62"/>
      <c r="AE749" s="60"/>
      <c r="AF749" s="60"/>
      <c r="AG749" s="60"/>
      <c r="AH749" s="60"/>
      <c r="AI749" s="61"/>
      <c r="AJ749" s="63"/>
      <c r="AK749" s="60"/>
      <c r="AL749" s="61"/>
      <c r="AM749" s="63"/>
      <c r="AN749" s="60"/>
      <c r="AO749" s="60"/>
      <c r="AP749" s="60"/>
      <c r="AQ749" s="61"/>
      <c r="AR749" s="63"/>
      <c r="AS749" s="60"/>
      <c r="AT749" s="60"/>
      <c r="AU749" s="59"/>
      <c r="AV749" s="59"/>
    </row>
    <row r="750" spans="1:48" ht="13.5" customHeight="1" x14ac:dyDescent="0.25">
      <c r="A750" s="59"/>
      <c r="B750" s="59"/>
      <c r="C750" s="56"/>
      <c r="D750" s="56"/>
      <c r="E750" s="56"/>
      <c r="F750" s="53"/>
      <c r="G750" s="53"/>
      <c r="H750" s="53"/>
      <c r="I750" s="53"/>
      <c r="J750" s="53"/>
      <c r="K750" s="53"/>
      <c r="L750" s="60"/>
      <c r="M750" s="60"/>
      <c r="N750" s="60"/>
      <c r="O750" s="60"/>
      <c r="P750" s="60"/>
      <c r="Q750" s="56"/>
      <c r="R750" s="56"/>
      <c r="S750" s="56"/>
      <c r="T750" s="56"/>
      <c r="U750" s="60"/>
      <c r="V750" s="60"/>
      <c r="W750" s="60"/>
      <c r="X750" s="61"/>
      <c r="Y750" s="61"/>
      <c r="Z750" s="60"/>
      <c r="AA750" s="60"/>
      <c r="AB750" s="60"/>
      <c r="AC750" s="60"/>
      <c r="AD750" s="62"/>
      <c r="AE750" s="60"/>
      <c r="AF750" s="60"/>
      <c r="AG750" s="60"/>
      <c r="AH750" s="60"/>
      <c r="AI750" s="61"/>
      <c r="AJ750" s="63"/>
      <c r="AK750" s="60"/>
      <c r="AL750" s="61"/>
      <c r="AM750" s="63"/>
      <c r="AN750" s="60"/>
      <c r="AO750" s="60"/>
      <c r="AP750" s="60"/>
      <c r="AQ750" s="61"/>
      <c r="AR750" s="63"/>
      <c r="AS750" s="60"/>
      <c r="AT750" s="60"/>
      <c r="AU750" s="59"/>
      <c r="AV750" s="59"/>
    </row>
    <row r="751" spans="1:48" ht="13.5" customHeight="1" x14ac:dyDescent="0.25">
      <c r="A751" s="59"/>
      <c r="B751" s="59"/>
      <c r="C751" s="56"/>
      <c r="D751" s="56"/>
      <c r="E751" s="56"/>
      <c r="F751" s="53"/>
      <c r="G751" s="53"/>
      <c r="H751" s="53"/>
      <c r="I751" s="53"/>
      <c r="J751" s="53"/>
      <c r="K751" s="53"/>
      <c r="L751" s="60"/>
      <c r="M751" s="60"/>
      <c r="N751" s="60"/>
      <c r="O751" s="60"/>
      <c r="P751" s="60"/>
      <c r="Q751" s="56"/>
      <c r="R751" s="56"/>
      <c r="S751" s="56"/>
      <c r="T751" s="56"/>
      <c r="U751" s="60"/>
      <c r="V751" s="60"/>
      <c r="W751" s="60"/>
      <c r="X751" s="61"/>
      <c r="Y751" s="61"/>
      <c r="Z751" s="60"/>
      <c r="AA751" s="60"/>
      <c r="AB751" s="60"/>
      <c r="AC751" s="60"/>
      <c r="AD751" s="62"/>
      <c r="AE751" s="60"/>
      <c r="AF751" s="60"/>
      <c r="AG751" s="60"/>
      <c r="AH751" s="60"/>
      <c r="AI751" s="61"/>
      <c r="AJ751" s="63"/>
      <c r="AK751" s="60"/>
      <c r="AL751" s="61"/>
      <c r="AM751" s="63"/>
      <c r="AN751" s="60"/>
      <c r="AO751" s="60"/>
      <c r="AP751" s="60"/>
      <c r="AQ751" s="61"/>
      <c r="AR751" s="63"/>
      <c r="AS751" s="60"/>
      <c r="AT751" s="60"/>
      <c r="AU751" s="59"/>
      <c r="AV751" s="59"/>
    </row>
    <row r="752" spans="1:48" ht="13.5" customHeight="1" x14ac:dyDescent="0.25">
      <c r="A752" s="59"/>
      <c r="B752" s="59"/>
      <c r="C752" s="56"/>
      <c r="D752" s="56"/>
      <c r="E752" s="56"/>
      <c r="F752" s="53"/>
      <c r="G752" s="53"/>
      <c r="H752" s="53"/>
      <c r="I752" s="53"/>
      <c r="J752" s="53"/>
      <c r="K752" s="53"/>
      <c r="L752" s="60"/>
      <c r="M752" s="60"/>
      <c r="N752" s="60"/>
      <c r="O752" s="60"/>
      <c r="P752" s="60"/>
      <c r="Q752" s="56"/>
      <c r="R752" s="56"/>
      <c r="S752" s="56"/>
      <c r="T752" s="56"/>
      <c r="U752" s="60"/>
      <c r="V752" s="60"/>
      <c r="W752" s="60"/>
      <c r="X752" s="61"/>
      <c r="Y752" s="61"/>
      <c r="Z752" s="60"/>
      <c r="AA752" s="60"/>
      <c r="AB752" s="60"/>
      <c r="AC752" s="60"/>
      <c r="AD752" s="62"/>
      <c r="AE752" s="60"/>
      <c r="AF752" s="60"/>
      <c r="AG752" s="60"/>
      <c r="AH752" s="60"/>
      <c r="AI752" s="61"/>
      <c r="AJ752" s="63"/>
      <c r="AK752" s="60"/>
      <c r="AL752" s="61"/>
      <c r="AM752" s="63"/>
      <c r="AN752" s="60"/>
      <c r="AO752" s="60"/>
      <c r="AP752" s="60"/>
      <c r="AQ752" s="61"/>
      <c r="AR752" s="63"/>
      <c r="AS752" s="60"/>
      <c r="AT752" s="60"/>
      <c r="AU752" s="59"/>
      <c r="AV752" s="59"/>
    </row>
    <row r="753" spans="1:48" ht="13.5" customHeight="1" x14ac:dyDescent="0.25">
      <c r="A753" s="59"/>
      <c r="B753" s="59"/>
      <c r="C753" s="56"/>
      <c r="D753" s="56"/>
      <c r="E753" s="56"/>
      <c r="F753" s="53"/>
      <c r="G753" s="53"/>
      <c r="H753" s="53"/>
      <c r="I753" s="53"/>
      <c r="J753" s="53"/>
      <c r="K753" s="53"/>
      <c r="L753" s="60"/>
      <c r="M753" s="60"/>
      <c r="N753" s="60"/>
      <c r="O753" s="60"/>
      <c r="P753" s="60"/>
      <c r="Q753" s="56"/>
      <c r="R753" s="56"/>
      <c r="S753" s="56"/>
      <c r="T753" s="56"/>
      <c r="U753" s="60"/>
      <c r="V753" s="60"/>
      <c r="W753" s="60"/>
      <c r="X753" s="61"/>
      <c r="Y753" s="61"/>
      <c r="Z753" s="60"/>
      <c r="AA753" s="60"/>
      <c r="AB753" s="60"/>
      <c r="AC753" s="60"/>
      <c r="AD753" s="62"/>
      <c r="AE753" s="60"/>
      <c r="AF753" s="60"/>
      <c r="AG753" s="60"/>
      <c r="AH753" s="60"/>
      <c r="AI753" s="61"/>
      <c r="AJ753" s="63"/>
      <c r="AK753" s="60"/>
      <c r="AL753" s="61"/>
      <c r="AM753" s="63"/>
      <c r="AN753" s="60"/>
      <c r="AO753" s="60"/>
      <c r="AP753" s="60"/>
      <c r="AQ753" s="61"/>
      <c r="AR753" s="63"/>
      <c r="AS753" s="60"/>
      <c r="AT753" s="60"/>
      <c r="AU753" s="59"/>
      <c r="AV753" s="59"/>
    </row>
    <row r="754" spans="1:48" ht="13.5" customHeight="1" x14ac:dyDescent="0.25">
      <c r="A754" s="59"/>
      <c r="B754" s="59"/>
      <c r="C754" s="56"/>
      <c r="D754" s="56"/>
      <c r="E754" s="56"/>
      <c r="F754" s="53"/>
      <c r="G754" s="53"/>
      <c r="H754" s="53"/>
      <c r="I754" s="53"/>
      <c r="J754" s="53"/>
      <c r="K754" s="53"/>
      <c r="L754" s="60"/>
      <c r="M754" s="60"/>
      <c r="N754" s="60"/>
      <c r="O754" s="60"/>
      <c r="P754" s="60"/>
      <c r="Q754" s="56"/>
      <c r="R754" s="56"/>
      <c r="S754" s="56"/>
      <c r="T754" s="56"/>
      <c r="U754" s="60"/>
      <c r="V754" s="60"/>
      <c r="W754" s="60"/>
      <c r="X754" s="61"/>
      <c r="Y754" s="61"/>
      <c r="Z754" s="60"/>
      <c r="AA754" s="60"/>
      <c r="AB754" s="60"/>
      <c r="AC754" s="60"/>
      <c r="AD754" s="62"/>
      <c r="AE754" s="60"/>
      <c r="AF754" s="60"/>
      <c r="AG754" s="60"/>
      <c r="AH754" s="60"/>
      <c r="AI754" s="61"/>
      <c r="AJ754" s="63"/>
      <c r="AK754" s="60"/>
      <c r="AL754" s="61"/>
      <c r="AM754" s="63"/>
      <c r="AN754" s="60"/>
      <c r="AO754" s="60"/>
      <c r="AP754" s="60"/>
      <c r="AQ754" s="61"/>
      <c r="AR754" s="63"/>
      <c r="AS754" s="60"/>
      <c r="AT754" s="60"/>
      <c r="AU754" s="59"/>
      <c r="AV754" s="59"/>
    </row>
    <row r="755" spans="1:48" ht="13.5" customHeight="1" x14ac:dyDescent="0.25">
      <c r="A755" s="59"/>
      <c r="B755" s="59"/>
      <c r="C755" s="56"/>
      <c r="D755" s="56"/>
      <c r="E755" s="56"/>
      <c r="F755" s="53"/>
      <c r="G755" s="53"/>
      <c r="H755" s="53"/>
      <c r="I755" s="53"/>
      <c r="J755" s="53"/>
      <c r="K755" s="53"/>
      <c r="L755" s="60"/>
      <c r="M755" s="60"/>
      <c r="N755" s="60"/>
      <c r="O755" s="60"/>
      <c r="P755" s="60"/>
      <c r="Q755" s="56"/>
      <c r="R755" s="56"/>
      <c r="S755" s="56"/>
      <c r="T755" s="56"/>
      <c r="U755" s="60"/>
      <c r="V755" s="60"/>
      <c r="W755" s="60"/>
      <c r="X755" s="61"/>
      <c r="Y755" s="61"/>
      <c r="Z755" s="60"/>
      <c r="AA755" s="60"/>
      <c r="AB755" s="60"/>
      <c r="AC755" s="60"/>
      <c r="AD755" s="62"/>
      <c r="AE755" s="60"/>
      <c r="AF755" s="60"/>
      <c r="AG755" s="60"/>
      <c r="AH755" s="60"/>
      <c r="AI755" s="61"/>
      <c r="AJ755" s="63"/>
      <c r="AK755" s="60"/>
      <c r="AL755" s="61"/>
      <c r="AM755" s="63"/>
      <c r="AN755" s="60"/>
      <c r="AO755" s="60"/>
      <c r="AP755" s="60"/>
      <c r="AQ755" s="61"/>
      <c r="AR755" s="63"/>
      <c r="AS755" s="60"/>
      <c r="AT755" s="60"/>
      <c r="AU755" s="59"/>
      <c r="AV755" s="59"/>
    </row>
    <row r="756" spans="1:48" ht="13.5" customHeight="1" x14ac:dyDescent="0.25">
      <c r="A756" s="59"/>
      <c r="B756" s="59"/>
      <c r="C756" s="56"/>
      <c r="D756" s="56"/>
      <c r="E756" s="56"/>
      <c r="F756" s="53"/>
      <c r="G756" s="53"/>
      <c r="H756" s="53"/>
      <c r="I756" s="53"/>
      <c r="J756" s="53"/>
      <c r="K756" s="53"/>
      <c r="L756" s="60"/>
      <c r="M756" s="60"/>
      <c r="N756" s="60"/>
      <c r="O756" s="60"/>
      <c r="P756" s="60"/>
      <c r="Q756" s="56"/>
      <c r="R756" s="56"/>
      <c r="S756" s="56"/>
      <c r="T756" s="56"/>
      <c r="U756" s="60"/>
      <c r="V756" s="60"/>
      <c r="W756" s="60"/>
      <c r="X756" s="61"/>
      <c r="Y756" s="61"/>
      <c r="Z756" s="60"/>
      <c r="AA756" s="60"/>
      <c r="AB756" s="60"/>
      <c r="AC756" s="60"/>
      <c r="AD756" s="62"/>
      <c r="AE756" s="60"/>
      <c r="AF756" s="60"/>
      <c r="AG756" s="60"/>
      <c r="AH756" s="60"/>
      <c r="AI756" s="61"/>
      <c r="AJ756" s="63"/>
      <c r="AK756" s="60"/>
      <c r="AL756" s="61"/>
      <c r="AM756" s="63"/>
      <c r="AN756" s="60"/>
      <c r="AO756" s="60"/>
      <c r="AP756" s="60"/>
      <c r="AQ756" s="61"/>
      <c r="AR756" s="63"/>
      <c r="AS756" s="60"/>
      <c r="AT756" s="60"/>
      <c r="AU756" s="59"/>
      <c r="AV756" s="59"/>
    </row>
    <row r="757" spans="1:48" ht="13.5" customHeight="1" x14ac:dyDescent="0.25">
      <c r="A757" s="59"/>
      <c r="B757" s="59"/>
      <c r="C757" s="56"/>
      <c r="D757" s="56"/>
      <c r="E757" s="56"/>
      <c r="F757" s="53"/>
      <c r="G757" s="53"/>
      <c r="H757" s="53"/>
      <c r="I757" s="53"/>
      <c r="J757" s="53"/>
      <c r="K757" s="53"/>
      <c r="L757" s="60"/>
      <c r="M757" s="60"/>
      <c r="N757" s="60"/>
      <c r="O757" s="60"/>
      <c r="P757" s="60"/>
      <c r="Q757" s="56"/>
      <c r="R757" s="56"/>
      <c r="S757" s="56"/>
      <c r="T757" s="56"/>
      <c r="U757" s="60"/>
      <c r="V757" s="60"/>
      <c r="W757" s="60"/>
      <c r="X757" s="61"/>
      <c r="Y757" s="61"/>
      <c r="Z757" s="60"/>
      <c r="AA757" s="60"/>
      <c r="AB757" s="60"/>
      <c r="AC757" s="60"/>
      <c r="AD757" s="62"/>
      <c r="AE757" s="60"/>
      <c r="AF757" s="60"/>
      <c r="AG757" s="60"/>
      <c r="AH757" s="60"/>
      <c r="AI757" s="61"/>
      <c r="AJ757" s="63"/>
      <c r="AK757" s="60"/>
      <c r="AL757" s="61"/>
      <c r="AM757" s="63"/>
      <c r="AN757" s="60"/>
      <c r="AO757" s="60"/>
      <c r="AP757" s="60"/>
      <c r="AQ757" s="61"/>
      <c r="AR757" s="63"/>
      <c r="AS757" s="60"/>
      <c r="AT757" s="60"/>
      <c r="AU757" s="59"/>
      <c r="AV757" s="59"/>
    </row>
    <row r="758" spans="1:48" ht="13.5" customHeight="1" x14ac:dyDescent="0.25">
      <c r="A758" s="59"/>
      <c r="B758" s="59"/>
      <c r="C758" s="56"/>
      <c r="D758" s="56"/>
      <c r="E758" s="56"/>
      <c r="F758" s="53"/>
      <c r="G758" s="53"/>
      <c r="H758" s="53"/>
      <c r="I758" s="53"/>
      <c r="J758" s="53"/>
      <c r="K758" s="53"/>
      <c r="L758" s="60"/>
      <c r="M758" s="60"/>
      <c r="N758" s="60"/>
      <c r="O758" s="60"/>
      <c r="P758" s="60"/>
      <c r="Q758" s="56"/>
      <c r="R758" s="56"/>
      <c r="S758" s="56"/>
      <c r="T758" s="56"/>
      <c r="U758" s="60"/>
      <c r="V758" s="60"/>
      <c r="W758" s="60"/>
      <c r="X758" s="61"/>
      <c r="Y758" s="61"/>
      <c r="Z758" s="60"/>
      <c r="AA758" s="60"/>
      <c r="AB758" s="60"/>
      <c r="AC758" s="60"/>
      <c r="AD758" s="62"/>
      <c r="AE758" s="60"/>
      <c r="AF758" s="60"/>
      <c r="AG758" s="60"/>
      <c r="AH758" s="60"/>
      <c r="AI758" s="61"/>
      <c r="AJ758" s="63"/>
      <c r="AK758" s="60"/>
      <c r="AL758" s="61"/>
      <c r="AM758" s="63"/>
      <c r="AN758" s="60"/>
      <c r="AO758" s="60"/>
      <c r="AP758" s="60"/>
      <c r="AQ758" s="61"/>
      <c r="AR758" s="63"/>
      <c r="AS758" s="60"/>
      <c r="AT758" s="60"/>
      <c r="AU758" s="59"/>
      <c r="AV758" s="59"/>
    </row>
    <row r="759" spans="1:48" ht="13.5" customHeight="1" x14ac:dyDescent="0.25">
      <c r="A759" s="59"/>
      <c r="B759" s="59"/>
      <c r="C759" s="56"/>
      <c r="D759" s="56"/>
      <c r="E759" s="56"/>
      <c r="F759" s="53"/>
      <c r="G759" s="53"/>
      <c r="H759" s="53"/>
      <c r="I759" s="53"/>
      <c r="J759" s="53"/>
      <c r="K759" s="53"/>
      <c r="L759" s="60"/>
      <c r="M759" s="60"/>
      <c r="N759" s="60"/>
      <c r="O759" s="60"/>
      <c r="P759" s="60"/>
      <c r="Q759" s="56"/>
      <c r="R759" s="56"/>
      <c r="S759" s="56"/>
      <c r="T759" s="56"/>
      <c r="U759" s="60"/>
      <c r="V759" s="60"/>
      <c r="W759" s="60"/>
      <c r="X759" s="61"/>
      <c r="Y759" s="61"/>
      <c r="Z759" s="60"/>
      <c r="AA759" s="60"/>
      <c r="AB759" s="60"/>
      <c r="AC759" s="60"/>
      <c r="AD759" s="62"/>
      <c r="AE759" s="60"/>
      <c r="AF759" s="60"/>
      <c r="AG759" s="60"/>
      <c r="AH759" s="60"/>
      <c r="AI759" s="61"/>
      <c r="AJ759" s="63"/>
      <c r="AK759" s="60"/>
      <c r="AL759" s="61"/>
      <c r="AM759" s="63"/>
      <c r="AN759" s="60"/>
      <c r="AO759" s="60"/>
      <c r="AP759" s="60"/>
      <c r="AQ759" s="61"/>
      <c r="AR759" s="63"/>
      <c r="AS759" s="60"/>
      <c r="AT759" s="60"/>
      <c r="AU759" s="59"/>
      <c r="AV759" s="59"/>
    </row>
    <row r="760" spans="1:48" ht="13.5" customHeight="1" x14ac:dyDescent="0.25">
      <c r="A760" s="59"/>
      <c r="B760" s="59"/>
      <c r="C760" s="56"/>
      <c r="D760" s="56"/>
      <c r="E760" s="56"/>
      <c r="F760" s="53"/>
      <c r="G760" s="53"/>
      <c r="H760" s="53"/>
      <c r="I760" s="53"/>
      <c r="J760" s="53"/>
      <c r="K760" s="53"/>
      <c r="L760" s="60"/>
      <c r="M760" s="60"/>
      <c r="N760" s="60"/>
      <c r="O760" s="60"/>
      <c r="P760" s="60"/>
      <c r="Q760" s="56"/>
      <c r="R760" s="56"/>
      <c r="S760" s="56"/>
      <c r="T760" s="56"/>
      <c r="U760" s="60"/>
      <c r="V760" s="60"/>
      <c r="W760" s="60"/>
      <c r="X760" s="61"/>
      <c r="Y760" s="61"/>
      <c r="Z760" s="60"/>
      <c r="AA760" s="60"/>
      <c r="AB760" s="60"/>
      <c r="AC760" s="60"/>
      <c r="AD760" s="62"/>
      <c r="AE760" s="60"/>
      <c r="AF760" s="60"/>
      <c r="AG760" s="60"/>
      <c r="AH760" s="60"/>
      <c r="AI760" s="61"/>
      <c r="AJ760" s="63"/>
      <c r="AK760" s="60"/>
      <c r="AL760" s="61"/>
      <c r="AM760" s="63"/>
      <c r="AN760" s="60"/>
      <c r="AO760" s="60"/>
      <c r="AP760" s="60"/>
      <c r="AQ760" s="61"/>
      <c r="AR760" s="63"/>
      <c r="AS760" s="60"/>
      <c r="AT760" s="60"/>
      <c r="AU760" s="59"/>
      <c r="AV760" s="59"/>
    </row>
    <row r="761" spans="1:48" ht="13.5" customHeight="1" x14ac:dyDescent="0.25">
      <c r="A761" s="59"/>
      <c r="B761" s="59"/>
      <c r="C761" s="56"/>
      <c r="D761" s="56"/>
      <c r="E761" s="56"/>
      <c r="F761" s="53"/>
      <c r="G761" s="53"/>
      <c r="H761" s="53"/>
      <c r="I761" s="53"/>
      <c r="J761" s="53"/>
      <c r="K761" s="53"/>
      <c r="L761" s="60"/>
      <c r="M761" s="60"/>
      <c r="N761" s="60"/>
      <c r="O761" s="60"/>
      <c r="P761" s="60"/>
      <c r="Q761" s="56"/>
      <c r="R761" s="56"/>
      <c r="S761" s="56"/>
      <c r="T761" s="56"/>
      <c r="U761" s="60"/>
      <c r="V761" s="60"/>
      <c r="W761" s="60"/>
      <c r="X761" s="61"/>
      <c r="Y761" s="61"/>
      <c r="Z761" s="60"/>
      <c r="AA761" s="60"/>
      <c r="AB761" s="60"/>
      <c r="AC761" s="60"/>
      <c r="AD761" s="62"/>
      <c r="AE761" s="60"/>
      <c r="AF761" s="60"/>
      <c r="AG761" s="60"/>
      <c r="AH761" s="60"/>
      <c r="AI761" s="61"/>
      <c r="AJ761" s="63"/>
      <c r="AK761" s="60"/>
      <c r="AL761" s="61"/>
      <c r="AM761" s="63"/>
      <c r="AN761" s="60"/>
      <c r="AO761" s="60"/>
      <c r="AP761" s="60"/>
      <c r="AQ761" s="61"/>
      <c r="AR761" s="63"/>
      <c r="AS761" s="60"/>
      <c r="AT761" s="60"/>
      <c r="AU761" s="59"/>
      <c r="AV761" s="59"/>
    </row>
    <row r="762" spans="1:48" ht="13.5" customHeight="1" x14ac:dyDescent="0.25">
      <c r="A762" s="59"/>
      <c r="B762" s="59"/>
      <c r="C762" s="56"/>
      <c r="D762" s="56"/>
      <c r="E762" s="56"/>
      <c r="F762" s="53"/>
      <c r="G762" s="53"/>
      <c r="H762" s="53"/>
      <c r="I762" s="53"/>
      <c r="J762" s="53"/>
      <c r="K762" s="53"/>
      <c r="L762" s="60"/>
      <c r="M762" s="60"/>
      <c r="N762" s="60"/>
      <c r="O762" s="60"/>
      <c r="P762" s="60"/>
      <c r="Q762" s="56"/>
      <c r="R762" s="56"/>
      <c r="S762" s="56"/>
      <c r="T762" s="56"/>
      <c r="U762" s="60"/>
      <c r="V762" s="60"/>
      <c r="W762" s="60"/>
      <c r="X762" s="61"/>
      <c r="Y762" s="61"/>
      <c r="Z762" s="60"/>
      <c r="AA762" s="60"/>
      <c r="AB762" s="60"/>
      <c r="AC762" s="60"/>
      <c r="AD762" s="62"/>
      <c r="AE762" s="60"/>
      <c r="AF762" s="60"/>
      <c r="AG762" s="60"/>
      <c r="AH762" s="60"/>
      <c r="AI762" s="61"/>
      <c r="AJ762" s="63"/>
      <c r="AK762" s="60"/>
      <c r="AL762" s="61"/>
      <c r="AM762" s="63"/>
      <c r="AN762" s="60"/>
      <c r="AO762" s="60"/>
      <c r="AP762" s="60"/>
      <c r="AQ762" s="61"/>
      <c r="AR762" s="63"/>
      <c r="AS762" s="60"/>
      <c r="AT762" s="60"/>
      <c r="AU762" s="59"/>
      <c r="AV762" s="59"/>
    </row>
    <row r="763" spans="1:48" ht="13.5" customHeight="1" x14ac:dyDescent="0.25">
      <c r="A763" s="59"/>
      <c r="B763" s="59"/>
      <c r="C763" s="56"/>
      <c r="D763" s="56"/>
      <c r="E763" s="56"/>
      <c r="F763" s="53"/>
      <c r="G763" s="53"/>
      <c r="H763" s="53"/>
      <c r="I763" s="53"/>
      <c r="J763" s="53"/>
      <c r="K763" s="53"/>
      <c r="L763" s="60"/>
      <c r="M763" s="60"/>
      <c r="N763" s="60"/>
      <c r="O763" s="60"/>
      <c r="P763" s="60"/>
      <c r="Q763" s="56"/>
      <c r="R763" s="56"/>
      <c r="S763" s="56"/>
      <c r="T763" s="56"/>
      <c r="U763" s="60"/>
      <c r="V763" s="60"/>
      <c r="W763" s="60"/>
      <c r="X763" s="61"/>
      <c r="Y763" s="61"/>
      <c r="Z763" s="60"/>
      <c r="AA763" s="60"/>
      <c r="AB763" s="60"/>
      <c r="AC763" s="60"/>
      <c r="AD763" s="62"/>
      <c r="AE763" s="60"/>
      <c r="AF763" s="60"/>
      <c r="AG763" s="60"/>
      <c r="AH763" s="60"/>
      <c r="AI763" s="61"/>
      <c r="AJ763" s="63"/>
      <c r="AK763" s="60"/>
      <c r="AL763" s="61"/>
      <c r="AM763" s="63"/>
      <c r="AN763" s="60"/>
      <c r="AO763" s="60"/>
      <c r="AP763" s="60"/>
      <c r="AQ763" s="61"/>
      <c r="AR763" s="63"/>
      <c r="AS763" s="60"/>
      <c r="AT763" s="60"/>
      <c r="AU763" s="59"/>
      <c r="AV763" s="59"/>
    </row>
    <row r="764" spans="1:48" ht="13.5" customHeight="1" x14ac:dyDescent="0.25">
      <c r="A764" s="59"/>
      <c r="B764" s="59"/>
      <c r="C764" s="56"/>
      <c r="D764" s="56"/>
      <c r="E764" s="56"/>
      <c r="F764" s="53"/>
      <c r="G764" s="53"/>
      <c r="H764" s="53"/>
      <c r="I764" s="53"/>
      <c r="J764" s="53"/>
      <c r="K764" s="53"/>
      <c r="L764" s="60"/>
      <c r="M764" s="60"/>
      <c r="N764" s="60"/>
      <c r="O764" s="60"/>
      <c r="P764" s="60"/>
      <c r="Q764" s="56"/>
      <c r="R764" s="56"/>
      <c r="S764" s="56"/>
      <c r="T764" s="56"/>
      <c r="U764" s="60"/>
      <c r="V764" s="60"/>
      <c r="W764" s="60"/>
      <c r="X764" s="61"/>
      <c r="Y764" s="61"/>
      <c r="Z764" s="60"/>
      <c r="AA764" s="60"/>
      <c r="AB764" s="60"/>
      <c r="AC764" s="60"/>
      <c r="AD764" s="62"/>
      <c r="AE764" s="60"/>
      <c r="AF764" s="60"/>
      <c r="AG764" s="60"/>
      <c r="AH764" s="60"/>
      <c r="AI764" s="61"/>
      <c r="AJ764" s="63"/>
      <c r="AK764" s="60"/>
      <c r="AL764" s="61"/>
      <c r="AM764" s="63"/>
      <c r="AN764" s="60"/>
      <c r="AO764" s="60"/>
      <c r="AP764" s="60"/>
      <c r="AQ764" s="61"/>
      <c r="AR764" s="63"/>
      <c r="AS764" s="60"/>
      <c r="AT764" s="60"/>
      <c r="AU764" s="59"/>
      <c r="AV764" s="59"/>
    </row>
    <row r="765" spans="1:48" ht="13.5" customHeight="1" x14ac:dyDescent="0.25">
      <c r="A765" s="59"/>
      <c r="B765" s="59"/>
      <c r="C765" s="56"/>
      <c r="D765" s="56"/>
      <c r="E765" s="56"/>
      <c r="F765" s="53"/>
      <c r="G765" s="53"/>
      <c r="H765" s="53"/>
      <c r="I765" s="53"/>
      <c r="J765" s="53"/>
      <c r="K765" s="53"/>
      <c r="L765" s="60"/>
      <c r="M765" s="60"/>
      <c r="N765" s="60"/>
      <c r="O765" s="60"/>
      <c r="P765" s="60"/>
      <c r="Q765" s="56"/>
      <c r="R765" s="56"/>
      <c r="S765" s="56"/>
      <c r="T765" s="56"/>
      <c r="U765" s="60"/>
      <c r="V765" s="60"/>
      <c r="W765" s="60"/>
      <c r="X765" s="61"/>
      <c r="Y765" s="61"/>
      <c r="Z765" s="60"/>
      <c r="AA765" s="60"/>
      <c r="AB765" s="60"/>
      <c r="AC765" s="60"/>
      <c r="AD765" s="62"/>
      <c r="AE765" s="60"/>
      <c r="AF765" s="60"/>
      <c r="AG765" s="60"/>
      <c r="AH765" s="60"/>
      <c r="AI765" s="61"/>
      <c r="AJ765" s="63"/>
      <c r="AK765" s="60"/>
      <c r="AL765" s="61"/>
      <c r="AM765" s="63"/>
      <c r="AN765" s="60"/>
      <c r="AO765" s="60"/>
      <c r="AP765" s="60"/>
      <c r="AQ765" s="61"/>
      <c r="AR765" s="63"/>
      <c r="AS765" s="60"/>
      <c r="AT765" s="60"/>
      <c r="AU765" s="59"/>
      <c r="AV765" s="59"/>
    </row>
    <row r="766" spans="1:48" ht="13.5" customHeight="1" x14ac:dyDescent="0.25">
      <c r="A766" s="59"/>
      <c r="B766" s="59"/>
      <c r="C766" s="56"/>
      <c r="D766" s="56"/>
      <c r="E766" s="56"/>
      <c r="F766" s="53"/>
      <c r="G766" s="53"/>
      <c r="H766" s="53"/>
      <c r="I766" s="53"/>
      <c r="J766" s="53"/>
      <c r="K766" s="53"/>
      <c r="L766" s="60"/>
      <c r="M766" s="60"/>
      <c r="N766" s="60"/>
      <c r="O766" s="60"/>
      <c r="P766" s="60"/>
      <c r="Q766" s="56"/>
      <c r="R766" s="56"/>
      <c r="S766" s="56"/>
      <c r="T766" s="56"/>
      <c r="U766" s="60"/>
      <c r="V766" s="60"/>
      <c r="W766" s="60"/>
      <c r="X766" s="61"/>
      <c r="Y766" s="61"/>
      <c r="Z766" s="60"/>
      <c r="AA766" s="60"/>
      <c r="AB766" s="60"/>
      <c r="AC766" s="60"/>
      <c r="AD766" s="62"/>
      <c r="AE766" s="60"/>
      <c r="AF766" s="60"/>
      <c r="AG766" s="60"/>
      <c r="AH766" s="60"/>
      <c r="AI766" s="61"/>
      <c r="AJ766" s="63"/>
      <c r="AK766" s="60"/>
      <c r="AL766" s="61"/>
      <c r="AM766" s="63"/>
      <c r="AN766" s="60"/>
      <c r="AO766" s="60"/>
      <c r="AP766" s="60"/>
      <c r="AQ766" s="61"/>
      <c r="AR766" s="63"/>
      <c r="AS766" s="60"/>
      <c r="AT766" s="60"/>
      <c r="AU766" s="59"/>
      <c r="AV766" s="59"/>
    </row>
    <row r="767" spans="1:48" ht="13.5" customHeight="1" x14ac:dyDescent="0.25">
      <c r="A767" s="59"/>
      <c r="B767" s="59"/>
      <c r="C767" s="56"/>
      <c r="D767" s="56"/>
      <c r="E767" s="56"/>
      <c r="F767" s="53"/>
      <c r="G767" s="53"/>
      <c r="H767" s="53"/>
      <c r="I767" s="53"/>
      <c r="J767" s="53"/>
      <c r="K767" s="53"/>
      <c r="L767" s="60"/>
      <c r="M767" s="60"/>
      <c r="N767" s="60"/>
      <c r="O767" s="60"/>
      <c r="P767" s="60"/>
      <c r="Q767" s="56"/>
      <c r="R767" s="56"/>
      <c r="S767" s="56"/>
      <c r="T767" s="56"/>
      <c r="U767" s="60"/>
      <c r="V767" s="60"/>
      <c r="W767" s="60"/>
      <c r="X767" s="61"/>
      <c r="Y767" s="61"/>
      <c r="Z767" s="60"/>
      <c r="AA767" s="60"/>
      <c r="AB767" s="60"/>
      <c r="AC767" s="60"/>
      <c r="AD767" s="62"/>
      <c r="AE767" s="60"/>
      <c r="AF767" s="60"/>
      <c r="AG767" s="60"/>
      <c r="AH767" s="60"/>
      <c r="AI767" s="61"/>
      <c r="AJ767" s="63"/>
      <c r="AK767" s="60"/>
      <c r="AL767" s="61"/>
      <c r="AM767" s="63"/>
      <c r="AN767" s="60"/>
      <c r="AO767" s="60"/>
      <c r="AP767" s="60"/>
      <c r="AQ767" s="61"/>
      <c r="AR767" s="63"/>
      <c r="AS767" s="60"/>
      <c r="AT767" s="60"/>
      <c r="AU767" s="59"/>
      <c r="AV767" s="59"/>
    </row>
    <row r="768" spans="1:48" ht="13.5" customHeight="1" x14ac:dyDescent="0.25">
      <c r="A768" s="59"/>
      <c r="B768" s="59"/>
      <c r="C768" s="56"/>
      <c r="D768" s="56"/>
      <c r="E768" s="56"/>
      <c r="F768" s="53"/>
      <c r="G768" s="53"/>
      <c r="H768" s="53"/>
      <c r="I768" s="53"/>
      <c r="J768" s="53"/>
      <c r="K768" s="53"/>
      <c r="L768" s="60"/>
      <c r="M768" s="60"/>
      <c r="N768" s="60"/>
      <c r="O768" s="60"/>
      <c r="P768" s="60"/>
      <c r="Q768" s="56"/>
      <c r="R768" s="56"/>
      <c r="S768" s="56"/>
      <c r="T768" s="56"/>
      <c r="U768" s="60"/>
      <c r="V768" s="60"/>
      <c r="W768" s="60"/>
      <c r="X768" s="61"/>
      <c r="Y768" s="61"/>
      <c r="Z768" s="60"/>
      <c r="AA768" s="60"/>
      <c r="AB768" s="60"/>
      <c r="AC768" s="60"/>
      <c r="AD768" s="62"/>
      <c r="AE768" s="60"/>
      <c r="AF768" s="60"/>
      <c r="AG768" s="60"/>
      <c r="AH768" s="60"/>
      <c r="AI768" s="61"/>
      <c r="AJ768" s="63"/>
      <c r="AK768" s="60"/>
      <c r="AL768" s="61"/>
      <c r="AM768" s="63"/>
      <c r="AN768" s="60"/>
      <c r="AO768" s="60"/>
      <c r="AP768" s="60"/>
      <c r="AQ768" s="61"/>
      <c r="AR768" s="63"/>
      <c r="AS768" s="60"/>
      <c r="AT768" s="60"/>
      <c r="AU768" s="59"/>
      <c r="AV768" s="59"/>
    </row>
    <row r="769" spans="1:48" ht="13.5" customHeight="1" x14ac:dyDescent="0.25">
      <c r="A769" s="59"/>
      <c r="B769" s="59"/>
      <c r="C769" s="56"/>
      <c r="D769" s="56"/>
      <c r="E769" s="56"/>
      <c r="F769" s="53"/>
      <c r="G769" s="53"/>
      <c r="H769" s="53"/>
      <c r="I769" s="53"/>
      <c r="J769" s="53"/>
      <c r="K769" s="53"/>
      <c r="L769" s="60"/>
      <c r="M769" s="60"/>
      <c r="N769" s="60"/>
      <c r="O769" s="60"/>
      <c r="P769" s="60"/>
      <c r="Q769" s="56"/>
      <c r="R769" s="56"/>
      <c r="S769" s="56"/>
      <c r="T769" s="56"/>
      <c r="U769" s="60"/>
      <c r="V769" s="60"/>
      <c r="W769" s="60"/>
      <c r="X769" s="61"/>
      <c r="Y769" s="61"/>
      <c r="Z769" s="60"/>
      <c r="AA769" s="60"/>
      <c r="AB769" s="60"/>
      <c r="AC769" s="60"/>
      <c r="AD769" s="62"/>
      <c r="AE769" s="60"/>
      <c r="AF769" s="60"/>
      <c r="AG769" s="60"/>
      <c r="AH769" s="60"/>
      <c r="AI769" s="61"/>
      <c r="AJ769" s="63"/>
      <c r="AK769" s="60"/>
      <c r="AL769" s="61"/>
      <c r="AM769" s="63"/>
      <c r="AN769" s="60"/>
      <c r="AO769" s="60"/>
      <c r="AP769" s="60"/>
      <c r="AQ769" s="61"/>
      <c r="AR769" s="63"/>
      <c r="AS769" s="60"/>
      <c r="AT769" s="60"/>
      <c r="AU769" s="59"/>
      <c r="AV769" s="59"/>
    </row>
    <row r="770" spans="1:48" ht="13.5" customHeight="1" x14ac:dyDescent="0.25">
      <c r="A770" s="59"/>
      <c r="B770" s="59"/>
      <c r="C770" s="56"/>
      <c r="D770" s="56"/>
      <c r="E770" s="56"/>
      <c r="F770" s="53"/>
      <c r="G770" s="53"/>
      <c r="H770" s="53"/>
      <c r="I770" s="53"/>
      <c r="J770" s="53"/>
      <c r="K770" s="53"/>
      <c r="L770" s="60"/>
      <c r="M770" s="60"/>
      <c r="N770" s="60"/>
      <c r="O770" s="60"/>
      <c r="P770" s="60"/>
      <c r="Q770" s="56"/>
      <c r="R770" s="56"/>
      <c r="S770" s="56"/>
      <c r="T770" s="56"/>
      <c r="U770" s="60"/>
      <c r="V770" s="60"/>
      <c r="W770" s="60"/>
      <c r="X770" s="61"/>
      <c r="Y770" s="61"/>
      <c r="Z770" s="60"/>
      <c r="AA770" s="60"/>
      <c r="AB770" s="60"/>
      <c r="AC770" s="60"/>
      <c r="AD770" s="62"/>
      <c r="AE770" s="60"/>
      <c r="AF770" s="60"/>
      <c r="AG770" s="60"/>
      <c r="AH770" s="60"/>
      <c r="AI770" s="61"/>
      <c r="AJ770" s="63"/>
      <c r="AK770" s="60"/>
      <c r="AL770" s="61"/>
      <c r="AM770" s="63"/>
      <c r="AN770" s="60"/>
      <c r="AO770" s="60"/>
      <c r="AP770" s="60"/>
      <c r="AQ770" s="61"/>
      <c r="AR770" s="63"/>
      <c r="AS770" s="60"/>
      <c r="AT770" s="60"/>
      <c r="AU770" s="59"/>
      <c r="AV770" s="59"/>
    </row>
    <row r="771" spans="1:48" ht="13.5" customHeight="1" x14ac:dyDescent="0.25">
      <c r="A771" s="59"/>
      <c r="B771" s="59"/>
      <c r="C771" s="56"/>
      <c r="D771" s="56"/>
      <c r="E771" s="56"/>
      <c r="F771" s="53"/>
      <c r="G771" s="53"/>
      <c r="H771" s="53"/>
      <c r="I771" s="53"/>
      <c r="J771" s="53"/>
      <c r="K771" s="53"/>
      <c r="L771" s="60"/>
      <c r="M771" s="60"/>
      <c r="N771" s="60"/>
      <c r="O771" s="60"/>
      <c r="P771" s="60"/>
      <c r="Q771" s="56"/>
      <c r="R771" s="56"/>
      <c r="S771" s="56"/>
      <c r="T771" s="56"/>
      <c r="U771" s="60"/>
      <c r="V771" s="60"/>
      <c r="W771" s="60"/>
      <c r="X771" s="61"/>
      <c r="Y771" s="61"/>
      <c r="Z771" s="60"/>
      <c r="AA771" s="60"/>
      <c r="AB771" s="60"/>
      <c r="AC771" s="60"/>
      <c r="AD771" s="62"/>
      <c r="AE771" s="60"/>
      <c r="AF771" s="60"/>
      <c r="AG771" s="60"/>
      <c r="AH771" s="60"/>
      <c r="AI771" s="61"/>
      <c r="AJ771" s="63"/>
      <c r="AK771" s="60"/>
      <c r="AL771" s="61"/>
      <c r="AM771" s="63"/>
      <c r="AN771" s="60"/>
      <c r="AO771" s="60"/>
      <c r="AP771" s="60"/>
      <c r="AQ771" s="61"/>
      <c r="AR771" s="63"/>
      <c r="AS771" s="60"/>
      <c r="AT771" s="60"/>
      <c r="AU771" s="59"/>
      <c r="AV771" s="59"/>
    </row>
    <row r="772" spans="1:48" ht="13.5" customHeight="1" x14ac:dyDescent="0.25">
      <c r="A772" s="59"/>
      <c r="B772" s="59"/>
      <c r="C772" s="56"/>
      <c r="D772" s="56"/>
      <c r="E772" s="56"/>
      <c r="F772" s="53"/>
      <c r="G772" s="53"/>
      <c r="H772" s="53"/>
      <c r="I772" s="53"/>
      <c r="J772" s="53"/>
      <c r="K772" s="53"/>
      <c r="L772" s="60"/>
      <c r="M772" s="60"/>
      <c r="N772" s="60"/>
      <c r="O772" s="60"/>
      <c r="P772" s="60"/>
      <c r="Q772" s="56"/>
      <c r="R772" s="56"/>
      <c r="S772" s="56"/>
      <c r="T772" s="56"/>
      <c r="U772" s="60"/>
      <c r="V772" s="60"/>
      <c r="W772" s="60"/>
      <c r="X772" s="61"/>
      <c r="Y772" s="61"/>
      <c r="Z772" s="60"/>
      <c r="AA772" s="60"/>
      <c r="AB772" s="60"/>
      <c r="AC772" s="60"/>
      <c r="AD772" s="62"/>
      <c r="AE772" s="60"/>
      <c r="AF772" s="60"/>
      <c r="AG772" s="60"/>
      <c r="AH772" s="60"/>
      <c r="AI772" s="61"/>
      <c r="AJ772" s="63"/>
      <c r="AK772" s="60"/>
      <c r="AL772" s="61"/>
      <c r="AM772" s="63"/>
      <c r="AN772" s="60"/>
      <c r="AO772" s="60"/>
      <c r="AP772" s="60"/>
      <c r="AQ772" s="61"/>
      <c r="AR772" s="63"/>
      <c r="AS772" s="60"/>
      <c r="AT772" s="60"/>
      <c r="AU772" s="59"/>
      <c r="AV772" s="59"/>
    </row>
    <row r="773" spans="1:48" ht="13.5" customHeight="1" x14ac:dyDescent="0.25">
      <c r="A773" s="59"/>
      <c r="B773" s="59"/>
      <c r="C773" s="56"/>
      <c r="D773" s="56"/>
      <c r="E773" s="56"/>
      <c r="F773" s="53"/>
      <c r="G773" s="53"/>
      <c r="H773" s="53"/>
      <c r="I773" s="53"/>
      <c r="J773" s="53"/>
      <c r="K773" s="53"/>
      <c r="L773" s="60"/>
      <c r="M773" s="60"/>
      <c r="N773" s="60"/>
      <c r="O773" s="60"/>
      <c r="P773" s="60"/>
      <c r="Q773" s="56"/>
      <c r="R773" s="56"/>
      <c r="S773" s="56"/>
      <c r="T773" s="56"/>
      <c r="U773" s="60"/>
      <c r="V773" s="60"/>
      <c r="W773" s="60"/>
      <c r="X773" s="61"/>
      <c r="Y773" s="61"/>
      <c r="Z773" s="60"/>
      <c r="AA773" s="60"/>
      <c r="AB773" s="60"/>
      <c r="AC773" s="60"/>
      <c r="AD773" s="62"/>
      <c r="AE773" s="60"/>
      <c r="AF773" s="60"/>
      <c r="AG773" s="60"/>
      <c r="AH773" s="60"/>
      <c r="AI773" s="61"/>
      <c r="AJ773" s="63"/>
      <c r="AK773" s="60"/>
      <c r="AL773" s="61"/>
      <c r="AM773" s="63"/>
      <c r="AN773" s="60"/>
      <c r="AO773" s="60"/>
      <c r="AP773" s="60"/>
      <c r="AQ773" s="61"/>
      <c r="AR773" s="63"/>
      <c r="AS773" s="60"/>
      <c r="AT773" s="60"/>
      <c r="AU773" s="59"/>
      <c r="AV773" s="59"/>
    </row>
    <row r="774" spans="1:48" ht="13.5" customHeight="1" x14ac:dyDescent="0.25">
      <c r="A774" s="59"/>
      <c r="B774" s="59"/>
      <c r="C774" s="56"/>
      <c r="D774" s="56"/>
      <c r="E774" s="56"/>
      <c r="F774" s="53"/>
      <c r="G774" s="53"/>
      <c r="H774" s="53"/>
      <c r="I774" s="53"/>
      <c r="J774" s="53"/>
      <c r="K774" s="53"/>
      <c r="L774" s="60"/>
      <c r="M774" s="60"/>
      <c r="N774" s="60"/>
      <c r="O774" s="60"/>
      <c r="P774" s="60"/>
      <c r="Q774" s="56"/>
      <c r="R774" s="56"/>
      <c r="S774" s="56"/>
      <c r="T774" s="56"/>
      <c r="U774" s="60"/>
      <c r="V774" s="60"/>
      <c r="W774" s="60"/>
      <c r="X774" s="61"/>
      <c r="Y774" s="61"/>
      <c r="Z774" s="60"/>
      <c r="AA774" s="60"/>
      <c r="AB774" s="60"/>
      <c r="AC774" s="60"/>
      <c r="AD774" s="62"/>
      <c r="AE774" s="60"/>
      <c r="AF774" s="60"/>
      <c r="AG774" s="60"/>
      <c r="AH774" s="60"/>
      <c r="AI774" s="61"/>
      <c r="AJ774" s="63"/>
      <c r="AK774" s="60"/>
      <c r="AL774" s="61"/>
      <c r="AM774" s="63"/>
      <c r="AN774" s="60"/>
      <c r="AO774" s="60"/>
      <c r="AP774" s="60"/>
      <c r="AQ774" s="61"/>
      <c r="AR774" s="63"/>
      <c r="AS774" s="60"/>
      <c r="AT774" s="60"/>
      <c r="AU774" s="59"/>
      <c r="AV774" s="59"/>
    </row>
    <row r="775" spans="1:48" ht="13.5" customHeight="1" x14ac:dyDescent="0.25">
      <c r="A775" s="59"/>
      <c r="B775" s="59"/>
      <c r="C775" s="56"/>
      <c r="D775" s="56"/>
      <c r="E775" s="56"/>
      <c r="F775" s="53"/>
      <c r="G775" s="53"/>
      <c r="H775" s="53"/>
      <c r="I775" s="53"/>
      <c r="J775" s="53"/>
      <c r="K775" s="53"/>
      <c r="L775" s="60"/>
      <c r="M775" s="60"/>
      <c r="N775" s="60"/>
      <c r="O775" s="60"/>
      <c r="P775" s="60"/>
      <c r="Q775" s="56"/>
      <c r="R775" s="56"/>
      <c r="S775" s="56"/>
      <c r="T775" s="56"/>
      <c r="U775" s="60"/>
      <c r="V775" s="60"/>
      <c r="W775" s="60"/>
      <c r="X775" s="61"/>
      <c r="Y775" s="61"/>
      <c r="Z775" s="60"/>
      <c r="AA775" s="60"/>
      <c r="AB775" s="60"/>
      <c r="AC775" s="60"/>
      <c r="AD775" s="62"/>
      <c r="AE775" s="60"/>
      <c r="AF775" s="60"/>
      <c r="AG775" s="60"/>
      <c r="AH775" s="60"/>
      <c r="AI775" s="61"/>
      <c r="AJ775" s="63"/>
      <c r="AK775" s="60"/>
      <c r="AL775" s="61"/>
      <c r="AM775" s="63"/>
      <c r="AN775" s="60"/>
      <c r="AO775" s="60"/>
      <c r="AP775" s="60"/>
      <c r="AQ775" s="61"/>
      <c r="AR775" s="63"/>
      <c r="AS775" s="60"/>
      <c r="AT775" s="60"/>
      <c r="AU775" s="59"/>
      <c r="AV775" s="59"/>
    </row>
    <row r="776" spans="1:48" ht="13.5" customHeight="1" x14ac:dyDescent="0.25">
      <c r="A776" s="59"/>
      <c r="B776" s="59"/>
      <c r="C776" s="56"/>
      <c r="D776" s="56"/>
      <c r="E776" s="56"/>
      <c r="F776" s="53"/>
      <c r="G776" s="53"/>
      <c r="H776" s="53"/>
      <c r="I776" s="53"/>
      <c r="J776" s="53"/>
      <c r="K776" s="53"/>
      <c r="L776" s="60"/>
      <c r="M776" s="60"/>
      <c r="N776" s="60"/>
      <c r="O776" s="60"/>
      <c r="P776" s="60"/>
      <c r="Q776" s="56"/>
      <c r="R776" s="56"/>
      <c r="S776" s="56"/>
      <c r="T776" s="56"/>
      <c r="U776" s="60"/>
      <c r="V776" s="60"/>
      <c r="W776" s="60"/>
      <c r="X776" s="61"/>
      <c r="Y776" s="61"/>
      <c r="Z776" s="60"/>
      <c r="AA776" s="60"/>
      <c r="AB776" s="60"/>
      <c r="AC776" s="60"/>
      <c r="AD776" s="62"/>
      <c r="AE776" s="60"/>
      <c r="AF776" s="60"/>
      <c r="AG776" s="60"/>
      <c r="AH776" s="60"/>
      <c r="AI776" s="61"/>
      <c r="AJ776" s="63"/>
      <c r="AK776" s="60"/>
      <c r="AL776" s="61"/>
      <c r="AM776" s="63"/>
      <c r="AN776" s="60"/>
      <c r="AO776" s="60"/>
      <c r="AP776" s="60"/>
      <c r="AQ776" s="61"/>
      <c r="AR776" s="63"/>
      <c r="AS776" s="60"/>
      <c r="AT776" s="60"/>
      <c r="AU776" s="59"/>
      <c r="AV776" s="59"/>
    </row>
    <row r="777" spans="1:48" ht="13.5" customHeight="1" x14ac:dyDescent="0.25">
      <c r="A777" s="59"/>
      <c r="B777" s="59"/>
      <c r="C777" s="56"/>
      <c r="D777" s="56"/>
      <c r="E777" s="56"/>
      <c r="F777" s="53"/>
      <c r="G777" s="53"/>
      <c r="H777" s="53"/>
      <c r="I777" s="53"/>
      <c r="J777" s="53"/>
      <c r="K777" s="53"/>
      <c r="L777" s="60"/>
      <c r="M777" s="60"/>
      <c r="N777" s="60"/>
      <c r="O777" s="60"/>
      <c r="P777" s="60"/>
      <c r="Q777" s="56"/>
      <c r="R777" s="56"/>
      <c r="S777" s="56"/>
      <c r="T777" s="56"/>
      <c r="U777" s="60"/>
      <c r="V777" s="60"/>
      <c r="W777" s="60"/>
      <c r="X777" s="61"/>
      <c r="Y777" s="61"/>
      <c r="Z777" s="60"/>
      <c r="AA777" s="60"/>
      <c r="AB777" s="60"/>
      <c r="AC777" s="60"/>
      <c r="AD777" s="62"/>
      <c r="AE777" s="60"/>
      <c r="AF777" s="60"/>
      <c r="AG777" s="60"/>
      <c r="AH777" s="60"/>
      <c r="AI777" s="61"/>
      <c r="AJ777" s="63"/>
      <c r="AK777" s="60"/>
      <c r="AL777" s="61"/>
      <c r="AM777" s="63"/>
      <c r="AN777" s="60"/>
      <c r="AO777" s="60"/>
      <c r="AP777" s="60"/>
      <c r="AQ777" s="61"/>
      <c r="AR777" s="63"/>
      <c r="AS777" s="60"/>
      <c r="AT777" s="60"/>
      <c r="AU777" s="59"/>
      <c r="AV777" s="59"/>
    </row>
    <row r="778" spans="1:48" ht="13.5" customHeight="1" x14ac:dyDescent="0.25">
      <c r="A778" s="59"/>
      <c r="B778" s="59"/>
      <c r="C778" s="56"/>
      <c r="D778" s="56"/>
      <c r="E778" s="56"/>
      <c r="F778" s="53"/>
      <c r="G778" s="53"/>
      <c r="H778" s="53"/>
      <c r="I778" s="53"/>
      <c r="J778" s="53"/>
      <c r="K778" s="53"/>
      <c r="L778" s="60"/>
      <c r="M778" s="60"/>
      <c r="N778" s="60"/>
      <c r="O778" s="60"/>
      <c r="P778" s="60"/>
      <c r="Q778" s="56"/>
      <c r="R778" s="56"/>
      <c r="S778" s="56"/>
      <c r="T778" s="56"/>
      <c r="U778" s="60"/>
      <c r="V778" s="60"/>
      <c r="W778" s="60"/>
      <c r="X778" s="61"/>
      <c r="Y778" s="61"/>
      <c r="Z778" s="60"/>
      <c r="AA778" s="60"/>
      <c r="AB778" s="60"/>
      <c r="AC778" s="60"/>
      <c r="AD778" s="62"/>
      <c r="AE778" s="60"/>
      <c r="AF778" s="60"/>
      <c r="AG778" s="60"/>
      <c r="AH778" s="60"/>
      <c r="AI778" s="61"/>
      <c r="AJ778" s="63"/>
      <c r="AK778" s="60"/>
      <c r="AL778" s="61"/>
      <c r="AM778" s="63"/>
      <c r="AN778" s="60"/>
      <c r="AO778" s="60"/>
      <c r="AP778" s="60"/>
      <c r="AQ778" s="61"/>
      <c r="AR778" s="63"/>
      <c r="AS778" s="60"/>
      <c r="AT778" s="60"/>
      <c r="AU778" s="59"/>
      <c r="AV778" s="59"/>
    </row>
    <row r="779" spans="1:48" ht="13.5" customHeight="1" x14ac:dyDescent="0.25">
      <c r="A779" s="59"/>
      <c r="B779" s="59"/>
      <c r="C779" s="56"/>
      <c r="D779" s="56"/>
      <c r="E779" s="56"/>
      <c r="F779" s="53"/>
      <c r="G779" s="53"/>
      <c r="H779" s="53"/>
      <c r="I779" s="53"/>
      <c r="J779" s="53"/>
      <c r="K779" s="53"/>
      <c r="L779" s="60"/>
      <c r="M779" s="60"/>
      <c r="N779" s="60"/>
      <c r="O779" s="60"/>
      <c r="P779" s="60"/>
      <c r="Q779" s="56"/>
      <c r="R779" s="56"/>
      <c r="S779" s="56"/>
      <c r="T779" s="56"/>
      <c r="U779" s="60"/>
      <c r="V779" s="60"/>
      <c r="W779" s="60"/>
      <c r="X779" s="61"/>
      <c r="Y779" s="61"/>
      <c r="Z779" s="60"/>
      <c r="AA779" s="60"/>
      <c r="AB779" s="60"/>
      <c r="AC779" s="60"/>
      <c r="AD779" s="62"/>
      <c r="AE779" s="60"/>
      <c r="AF779" s="60"/>
      <c r="AG779" s="60"/>
      <c r="AH779" s="60"/>
      <c r="AI779" s="61"/>
      <c r="AJ779" s="63"/>
      <c r="AK779" s="60"/>
      <c r="AL779" s="61"/>
      <c r="AM779" s="63"/>
      <c r="AN779" s="60"/>
      <c r="AO779" s="60"/>
      <c r="AP779" s="60"/>
      <c r="AQ779" s="61"/>
      <c r="AR779" s="63"/>
      <c r="AS779" s="60"/>
      <c r="AT779" s="60"/>
      <c r="AU779" s="59"/>
      <c r="AV779" s="59"/>
    </row>
    <row r="780" spans="1:48" ht="13.5" customHeight="1" x14ac:dyDescent="0.25">
      <c r="A780" s="59"/>
      <c r="B780" s="59"/>
      <c r="C780" s="56"/>
      <c r="D780" s="56"/>
      <c r="E780" s="56"/>
      <c r="F780" s="53"/>
      <c r="G780" s="53"/>
      <c r="H780" s="53"/>
      <c r="I780" s="53"/>
      <c r="J780" s="53"/>
      <c r="K780" s="53"/>
      <c r="L780" s="60"/>
      <c r="M780" s="60"/>
      <c r="N780" s="60"/>
      <c r="O780" s="60"/>
      <c r="P780" s="60"/>
      <c r="Q780" s="56"/>
      <c r="R780" s="56"/>
      <c r="S780" s="56"/>
      <c r="T780" s="56"/>
      <c r="U780" s="60"/>
      <c r="V780" s="60"/>
      <c r="W780" s="60"/>
      <c r="X780" s="61"/>
      <c r="Y780" s="61"/>
      <c r="Z780" s="60"/>
      <c r="AA780" s="60"/>
      <c r="AB780" s="60"/>
      <c r="AC780" s="60"/>
      <c r="AD780" s="62"/>
      <c r="AE780" s="60"/>
      <c r="AF780" s="60"/>
      <c r="AG780" s="60"/>
      <c r="AH780" s="60"/>
      <c r="AI780" s="61"/>
      <c r="AJ780" s="63"/>
      <c r="AK780" s="60"/>
      <c r="AL780" s="61"/>
      <c r="AM780" s="63"/>
      <c r="AN780" s="60"/>
      <c r="AO780" s="60"/>
      <c r="AP780" s="60"/>
      <c r="AQ780" s="61"/>
      <c r="AR780" s="63"/>
      <c r="AS780" s="60"/>
      <c r="AT780" s="60"/>
      <c r="AU780" s="59"/>
      <c r="AV780" s="59"/>
    </row>
    <row r="781" spans="1:48" ht="13.5" customHeight="1" x14ac:dyDescent="0.25">
      <c r="A781" s="59"/>
      <c r="B781" s="59"/>
      <c r="C781" s="56"/>
      <c r="D781" s="56"/>
      <c r="E781" s="56"/>
      <c r="F781" s="53"/>
      <c r="G781" s="53"/>
      <c r="H781" s="53"/>
      <c r="I781" s="53"/>
      <c r="J781" s="53"/>
      <c r="K781" s="53"/>
      <c r="L781" s="60"/>
      <c r="M781" s="60"/>
      <c r="N781" s="60"/>
      <c r="O781" s="60"/>
      <c r="P781" s="60"/>
      <c r="Q781" s="56"/>
      <c r="R781" s="56"/>
      <c r="S781" s="56"/>
      <c r="T781" s="56"/>
      <c r="U781" s="60"/>
      <c r="V781" s="60"/>
      <c r="W781" s="60"/>
      <c r="X781" s="61"/>
      <c r="Y781" s="61"/>
      <c r="Z781" s="60"/>
      <c r="AA781" s="60"/>
      <c r="AB781" s="60"/>
      <c r="AC781" s="60"/>
      <c r="AD781" s="62"/>
      <c r="AE781" s="60"/>
      <c r="AF781" s="60"/>
      <c r="AG781" s="60"/>
      <c r="AH781" s="60"/>
      <c r="AI781" s="61"/>
      <c r="AJ781" s="63"/>
      <c r="AK781" s="60"/>
      <c r="AL781" s="61"/>
      <c r="AM781" s="63"/>
      <c r="AN781" s="60"/>
      <c r="AO781" s="60"/>
      <c r="AP781" s="60"/>
      <c r="AQ781" s="61"/>
      <c r="AR781" s="63"/>
      <c r="AS781" s="60"/>
      <c r="AT781" s="60"/>
      <c r="AU781" s="59"/>
      <c r="AV781" s="59"/>
    </row>
    <row r="782" spans="1:48" ht="13.5" customHeight="1" x14ac:dyDescent="0.25">
      <c r="A782" s="59"/>
      <c r="B782" s="59"/>
      <c r="C782" s="56"/>
      <c r="D782" s="56"/>
      <c r="E782" s="56"/>
      <c r="F782" s="53"/>
      <c r="G782" s="53"/>
      <c r="H782" s="53"/>
      <c r="I782" s="53"/>
      <c r="J782" s="53"/>
      <c r="K782" s="53"/>
      <c r="L782" s="60"/>
      <c r="M782" s="60"/>
      <c r="N782" s="60"/>
      <c r="O782" s="60"/>
      <c r="P782" s="60"/>
      <c r="Q782" s="56"/>
      <c r="R782" s="56"/>
      <c r="S782" s="56"/>
      <c r="T782" s="56"/>
      <c r="U782" s="60"/>
      <c r="V782" s="60"/>
      <c r="W782" s="60"/>
      <c r="X782" s="61"/>
      <c r="Y782" s="61"/>
      <c r="Z782" s="60"/>
      <c r="AA782" s="60"/>
      <c r="AB782" s="60"/>
      <c r="AC782" s="60"/>
      <c r="AD782" s="62"/>
      <c r="AE782" s="60"/>
      <c r="AF782" s="60"/>
      <c r="AG782" s="60"/>
      <c r="AH782" s="60"/>
      <c r="AI782" s="61"/>
      <c r="AJ782" s="63"/>
      <c r="AK782" s="60"/>
      <c r="AL782" s="61"/>
      <c r="AM782" s="63"/>
      <c r="AN782" s="60"/>
      <c r="AO782" s="60"/>
      <c r="AP782" s="60"/>
      <c r="AQ782" s="61"/>
      <c r="AR782" s="63"/>
      <c r="AS782" s="60"/>
      <c r="AT782" s="60"/>
      <c r="AU782" s="59"/>
      <c r="AV782" s="59"/>
    </row>
    <row r="783" spans="1:48" ht="13.5" customHeight="1" x14ac:dyDescent="0.25">
      <c r="A783" s="59"/>
      <c r="B783" s="59"/>
      <c r="C783" s="56"/>
      <c r="D783" s="56"/>
      <c r="E783" s="56"/>
      <c r="F783" s="53"/>
      <c r="G783" s="53"/>
      <c r="H783" s="53"/>
      <c r="I783" s="53"/>
      <c r="J783" s="53"/>
      <c r="K783" s="53"/>
      <c r="L783" s="60"/>
      <c r="M783" s="60"/>
      <c r="N783" s="60"/>
      <c r="O783" s="60"/>
      <c r="P783" s="60"/>
      <c r="Q783" s="56"/>
      <c r="R783" s="56"/>
      <c r="S783" s="56"/>
      <c r="T783" s="56"/>
      <c r="U783" s="60"/>
      <c r="V783" s="60"/>
      <c r="W783" s="60"/>
      <c r="X783" s="61"/>
      <c r="Y783" s="61"/>
      <c r="Z783" s="60"/>
      <c r="AA783" s="60"/>
      <c r="AB783" s="60"/>
      <c r="AC783" s="60"/>
      <c r="AD783" s="62"/>
      <c r="AE783" s="60"/>
      <c r="AF783" s="60"/>
      <c r="AG783" s="60"/>
      <c r="AH783" s="60"/>
      <c r="AI783" s="61"/>
      <c r="AJ783" s="63"/>
      <c r="AK783" s="60"/>
      <c r="AL783" s="61"/>
      <c r="AM783" s="63"/>
      <c r="AN783" s="60"/>
      <c r="AO783" s="60"/>
      <c r="AP783" s="60"/>
      <c r="AQ783" s="61"/>
      <c r="AR783" s="63"/>
      <c r="AS783" s="60"/>
      <c r="AT783" s="60"/>
      <c r="AU783" s="59"/>
      <c r="AV783" s="59"/>
    </row>
    <row r="784" spans="1:48" ht="13.5" customHeight="1" x14ac:dyDescent="0.25">
      <c r="A784" s="59"/>
      <c r="B784" s="59"/>
      <c r="C784" s="56"/>
      <c r="D784" s="56"/>
      <c r="E784" s="56"/>
      <c r="F784" s="53"/>
      <c r="G784" s="53"/>
      <c r="H784" s="53"/>
      <c r="I784" s="53"/>
      <c r="J784" s="53"/>
      <c r="K784" s="53"/>
      <c r="L784" s="60"/>
      <c r="M784" s="60"/>
      <c r="N784" s="60"/>
      <c r="O784" s="60"/>
      <c r="P784" s="60"/>
      <c r="Q784" s="56"/>
      <c r="R784" s="56"/>
      <c r="S784" s="56"/>
      <c r="T784" s="56"/>
      <c r="U784" s="60"/>
      <c r="V784" s="60"/>
      <c r="W784" s="60"/>
      <c r="X784" s="61"/>
      <c r="Y784" s="61"/>
      <c r="Z784" s="60"/>
      <c r="AA784" s="60"/>
      <c r="AB784" s="60"/>
      <c r="AC784" s="60"/>
      <c r="AD784" s="62"/>
      <c r="AE784" s="60"/>
      <c r="AF784" s="60"/>
      <c r="AG784" s="60"/>
      <c r="AH784" s="60"/>
      <c r="AI784" s="61"/>
      <c r="AJ784" s="63"/>
      <c r="AK784" s="60"/>
      <c r="AL784" s="61"/>
      <c r="AM784" s="63"/>
      <c r="AN784" s="60"/>
      <c r="AO784" s="60"/>
      <c r="AP784" s="60"/>
      <c r="AQ784" s="61"/>
      <c r="AR784" s="63"/>
      <c r="AS784" s="60"/>
      <c r="AT784" s="60"/>
      <c r="AU784" s="59"/>
      <c r="AV784" s="59"/>
    </row>
    <row r="785" spans="1:48" ht="13.5" customHeight="1" x14ac:dyDescent="0.25">
      <c r="A785" s="59"/>
      <c r="B785" s="59"/>
      <c r="C785" s="56"/>
      <c r="D785" s="56"/>
      <c r="E785" s="56"/>
      <c r="F785" s="53"/>
      <c r="G785" s="53"/>
      <c r="H785" s="53"/>
      <c r="I785" s="53"/>
      <c r="J785" s="53"/>
      <c r="K785" s="53"/>
      <c r="L785" s="60"/>
      <c r="M785" s="60"/>
      <c r="N785" s="60"/>
      <c r="O785" s="60"/>
      <c r="P785" s="60"/>
      <c r="Q785" s="56"/>
      <c r="R785" s="56"/>
      <c r="S785" s="56"/>
      <c r="T785" s="56"/>
      <c r="U785" s="60"/>
      <c r="V785" s="60"/>
      <c r="W785" s="60"/>
      <c r="X785" s="61"/>
      <c r="Y785" s="61"/>
      <c r="Z785" s="60"/>
      <c r="AA785" s="60"/>
      <c r="AB785" s="60"/>
      <c r="AC785" s="60"/>
      <c r="AD785" s="62"/>
      <c r="AE785" s="60"/>
      <c r="AF785" s="60"/>
      <c r="AG785" s="60"/>
      <c r="AH785" s="60"/>
      <c r="AI785" s="61"/>
      <c r="AJ785" s="63"/>
      <c r="AK785" s="60"/>
      <c r="AL785" s="61"/>
      <c r="AM785" s="63"/>
      <c r="AN785" s="60"/>
      <c r="AO785" s="60"/>
      <c r="AP785" s="60"/>
      <c r="AQ785" s="61"/>
      <c r="AR785" s="63"/>
      <c r="AS785" s="60"/>
      <c r="AT785" s="60"/>
      <c r="AU785" s="59"/>
      <c r="AV785" s="59"/>
    </row>
    <row r="786" spans="1:48" ht="13.5" customHeight="1" x14ac:dyDescent="0.25">
      <c r="A786" s="59"/>
      <c r="B786" s="59"/>
      <c r="C786" s="56"/>
      <c r="D786" s="56"/>
      <c r="E786" s="56"/>
      <c r="F786" s="53"/>
      <c r="G786" s="53"/>
      <c r="H786" s="53"/>
      <c r="I786" s="53"/>
      <c r="J786" s="53"/>
      <c r="K786" s="53"/>
      <c r="L786" s="60"/>
      <c r="M786" s="60"/>
      <c r="N786" s="60"/>
      <c r="O786" s="60"/>
      <c r="P786" s="60"/>
      <c r="Q786" s="56"/>
      <c r="R786" s="56"/>
      <c r="S786" s="56"/>
      <c r="T786" s="56"/>
      <c r="U786" s="60"/>
      <c r="V786" s="60"/>
      <c r="W786" s="60"/>
      <c r="X786" s="61"/>
      <c r="Y786" s="61"/>
      <c r="Z786" s="60"/>
      <c r="AA786" s="60"/>
      <c r="AB786" s="60"/>
      <c r="AC786" s="60"/>
      <c r="AD786" s="62"/>
      <c r="AE786" s="60"/>
      <c r="AF786" s="60"/>
      <c r="AG786" s="60"/>
      <c r="AH786" s="60"/>
      <c r="AI786" s="61"/>
      <c r="AJ786" s="63"/>
      <c r="AK786" s="60"/>
      <c r="AL786" s="61"/>
      <c r="AM786" s="63"/>
      <c r="AN786" s="60"/>
      <c r="AO786" s="60"/>
      <c r="AP786" s="60"/>
      <c r="AQ786" s="61"/>
      <c r="AR786" s="63"/>
      <c r="AS786" s="60"/>
      <c r="AT786" s="60"/>
      <c r="AU786" s="59"/>
      <c r="AV786" s="59"/>
    </row>
    <row r="787" spans="1:48" ht="13.5" customHeight="1" x14ac:dyDescent="0.25">
      <c r="A787" s="59"/>
      <c r="B787" s="59"/>
      <c r="C787" s="56"/>
      <c r="D787" s="56"/>
      <c r="E787" s="56"/>
      <c r="F787" s="53"/>
      <c r="G787" s="53"/>
      <c r="H787" s="53"/>
      <c r="I787" s="53"/>
      <c r="J787" s="53"/>
      <c r="K787" s="53"/>
      <c r="L787" s="60"/>
      <c r="M787" s="60"/>
      <c r="N787" s="60"/>
      <c r="O787" s="60"/>
      <c r="P787" s="60"/>
      <c r="Q787" s="56"/>
      <c r="R787" s="56"/>
      <c r="S787" s="56"/>
      <c r="T787" s="56"/>
      <c r="U787" s="60"/>
      <c r="V787" s="60"/>
      <c r="W787" s="60"/>
      <c r="X787" s="61"/>
      <c r="Y787" s="61"/>
      <c r="Z787" s="60"/>
      <c r="AA787" s="60"/>
      <c r="AB787" s="60"/>
      <c r="AC787" s="60"/>
      <c r="AD787" s="62"/>
      <c r="AE787" s="60"/>
      <c r="AF787" s="60"/>
      <c r="AG787" s="60"/>
      <c r="AH787" s="60"/>
      <c r="AI787" s="61"/>
      <c r="AJ787" s="63"/>
      <c r="AK787" s="60"/>
      <c r="AL787" s="61"/>
      <c r="AM787" s="63"/>
      <c r="AN787" s="60"/>
      <c r="AO787" s="60"/>
      <c r="AP787" s="60"/>
      <c r="AQ787" s="61"/>
      <c r="AR787" s="63"/>
      <c r="AS787" s="60"/>
      <c r="AT787" s="60"/>
      <c r="AU787" s="59"/>
      <c r="AV787" s="59"/>
    </row>
    <row r="788" spans="1:48" ht="13.5" customHeight="1" x14ac:dyDescent="0.25">
      <c r="A788" s="59"/>
      <c r="B788" s="59"/>
      <c r="C788" s="56"/>
      <c r="D788" s="56"/>
      <c r="E788" s="56"/>
      <c r="F788" s="53"/>
      <c r="G788" s="53"/>
      <c r="H788" s="53"/>
      <c r="I788" s="53"/>
      <c r="J788" s="53"/>
      <c r="K788" s="53"/>
      <c r="L788" s="60"/>
      <c r="M788" s="60"/>
      <c r="N788" s="60"/>
      <c r="O788" s="60"/>
      <c r="P788" s="60"/>
      <c r="Q788" s="56"/>
      <c r="R788" s="56"/>
      <c r="S788" s="56"/>
      <c r="T788" s="56"/>
      <c r="U788" s="60"/>
      <c r="V788" s="60"/>
      <c r="W788" s="60"/>
      <c r="X788" s="61"/>
      <c r="Y788" s="61"/>
      <c r="Z788" s="60"/>
      <c r="AA788" s="60"/>
      <c r="AB788" s="60"/>
      <c r="AC788" s="60"/>
      <c r="AD788" s="62"/>
      <c r="AE788" s="60"/>
      <c r="AF788" s="60"/>
      <c r="AG788" s="60"/>
      <c r="AH788" s="60"/>
      <c r="AI788" s="61"/>
      <c r="AJ788" s="63"/>
      <c r="AK788" s="60"/>
      <c r="AL788" s="61"/>
      <c r="AM788" s="63"/>
      <c r="AN788" s="60"/>
      <c r="AO788" s="60"/>
      <c r="AP788" s="60"/>
      <c r="AQ788" s="61"/>
      <c r="AR788" s="63"/>
      <c r="AS788" s="60"/>
      <c r="AT788" s="60"/>
      <c r="AU788" s="59"/>
      <c r="AV788" s="59"/>
    </row>
    <row r="789" spans="1:48" ht="13.5" customHeight="1" x14ac:dyDescent="0.25">
      <c r="A789" s="59"/>
      <c r="B789" s="59"/>
      <c r="C789" s="56"/>
      <c r="D789" s="56"/>
      <c r="E789" s="56"/>
      <c r="F789" s="53"/>
      <c r="G789" s="53"/>
      <c r="H789" s="53"/>
      <c r="I789" s="53"/>
      <c r="J789" s="53"/>
      <c r="K789" s="53"/>
      <c r="L789" s="60"/>
      <c r="M789" s="60"/>
      <c r="N789" s="60"/>
      <c r="O789" s="60"/>
      <c r="P789" s="60"/>
      <c r="Q789" s="56"/>
      <c r="R789" s="56"/>
      <c r="S789" s="56"/>
      <c r="T789" s="56"/>
      <c r="U789" s="60"/>
      <c r="V789" s="60"/>
      <c r="W789" s="60"/>
      <c r="X789" s="61"/>
      <c r="Y789" s="61"/>
      <c r="Z789" s="60"/>
      <c r="AA789" s="60"/>
      <c r="AB789" s="60"/>
      <c r="AC789" s="60"/>
      <c r="AD789" s="62"/>
      <c r="AE789" s="60"/>
      <c r="AF789" s="60"/>
      <c r="AG789" s="60"/>
      <c r="AH789" s="60"/>
      <c r="AI789" s="61"/>
      <c r="AJ789" s="63"/>
      <c r="AK789" s="60"/>
      <c r="AL789" s="61"/>
      <c r="AM789" s="63"/>
      <c r="AN789" s="60"/>
      <c r="AO789" s="60"/>
      <c r="AP789" s="60"/>
      <c r="AQ789" s="61"/>
      <c r="AR789" s="63"/>
      <c r="AS789" s="60"/>
      <c r="AT789" s="60"/>
      <c r="AU789" s="59"/>
      <c r="AV789" s="59"/>
    </row>
    <row r="790" spans="1:48" ht="13.5" customHeight="1" x14ac:dyDescent="0.25">
      <c r="A790" s="59"/>
      <c r="B790" s="59"/>
      <c r="C790" s="56"/>
      <c r="D790" s="56"/>
      <c r="E790" s="56"/>
      <c r="F790" s="53"/>
      <c r="G790" s="53"/>
      <c r="H790" s="53"/>
      <c r="I790" s="53"/>
      <c r="J790" s="53"/>
      <c r="K790" s="53"/>
      <c r="L790" s="60"/>
      <c r="M790" s="60"/>
      <c r="N790" s="60"/>
      <c r="O790" s="60"/>
      <c r="P790" s="60"/>
      <c r="Q790" s="56"/>
      <c r="R790" s="56"/>
      <c r="S790" s="56"/>
      <c r="T790" s="56"/>
      <c r="U790" s="60"/>
      <c r="V790" s="60"/>
      <c r="W790" s="60"/>
      <c r="X790" s="61"/>
      <c r="Y790" s="61"/>
      <c r="Z790" s="60"/>
      <c r="AA790" s="60"/>
      <c r="AB790" s="60"/>
      <c r="AC790" s="60"/>
      <c r="AD790" s="62"/>
      <c r="AE790" s="60"/>
      <c r="AF790" s="60"/>
      <c r="AG790" s="60"/>
      <c r="AH790" s="60"/>
      <c r="AI790" s="61"/>
      <c r="AJ790" s="63"/>
      <c r="AK790" s="60"/>
      <c r="AL790" s="61"/>
      <c r="AM790" s="63"/>
      <c r="AN790" s="60"/>
      <c r="AO790" s="60"/>
      <c r="AP790" s="60"/>
      <c r="AQ790" s="61"/>
      <c r="AR790" s="63"/>
      <c r="AS790" s="60"/>
      <c r="AT790" s="60"/>
      <c r="AU790" s="59"/>
      <c r="AV790" s="59"/>
    </row>
    <row r="791" spans="1:48" ht="13.5" customHeight="1" x14ac:dyDescent="0.25">
      <c r="A791" s="59"/>
      <c r="B791" s="59"/>
      <c r="C791" s="56"/>
      <c r="D791" s="56"/>
      <c r="E791" s="56"/>
      <c r="F791" s="53"/>
      <c r="G791" s="53"/>
      <c r="H791" s="53"/>
      <c r="I791" s="53"/>
      <c r="J791" s="53"/>
      <c r="K791" s="53"/>
      <c r="L791" s="60"/>
      <c r="M791" s="60"/>
      <c r="N791" s="60"/>
      <c r="O791" s="60"/>
      <c r="P791" s="60"/>
      <c r="Q791" s="56"/>
      <c r="R791" s="56"/>
      <c r="S791" s="56"/>
      <c r="T791" s="56"/>
      <c r="U791" s="60"/>
      <c r="V791" s="60"/>
      <c r="W791" s="60"/>
      <c r="X791" s="61"/>
      <c r="Y791" s="61"/>
      <c r="Z791" s="60"/>
      <c r="AA791" s="60"/>
      <c r="AB791" s="60"/>
      <c r="AC791" s="60"/>
      <c r="AD791" s="62"/>
      <c r="AE791" s="60"/>
      <c r="AF791" s="60"/>
      <c r="AG791" s="60"/>
      <c r="AH791" s="60"/>
      <c r="AI791" s="61"/>
      <c r="AJ791" s="63"/>
      <c r="AK791" s="60"/>
      <c r="AL791" s="61"/>
      <c r="AM791" s="63"/>
      <c r="AN791" s="60"/>
      <c r="AO791" s="60"/>
      <c r="AP791" s="60"/>
      <c r="AQ791" s="61"/>
      <c r="AR791" s="63"/>
      <c r="AS791" s="60"/>
      <c r="AT791" s="60"/>
      <c r="AU791" s="59"/>
      <c r="AV791" s="59"/>
    </row>
    <row r="792" spans="1:48" ht="13.5" customHeight="1" x14ac:dyDescent="0.25">
      <c r="A792" s="59"/>
      <c r="B792" s="59"/>
      <c r="C792" s="56"/>
      <c r="D792" s="56"/>
      <c r="E792" s="56"/>
      <c r="F792" s="53"/>
      <c r="G792" s="53"/>
      <c r="H792" s="53"/>
      <c r="I792" s="53"/>
      <c r="J792" s="53"/>
      <c r="K792" s="53"/>
      <c r="L792" s="60"/>
      <c r="M792" s="60"/>
      <c r="N792" s="60"/>
      <c r="O792" s="60"/>
      <c r="P792" s="60"/>
      <c r="Q792" s="56"/>
      <c r="R792" s="56"/>
      <c r="S792" s="56"/>
      <c r="T792" s="56"/>
      <c r="U792" s="60"/>
      <c r="V792" s="60"/>
      <c r="W792" s="60"/>
      <c r="X792" s="61"/>
      <c r="Y792" s="61"/>
      <c r="Z792" s="60"/>
      <c r="AA792" s="60"/>
      <c r="AB792" s="60"/>
      <c r="AC792" s="60"/>
      <c r="AD792" s="62"/>
      <c r="AE792" s="60"/>
      <c r="AF792" s="60"/>
      <c r="AG792" s="60"/>
      <c r="AH792" s="60"/>
      <c r="AI792" s="61"/>
      <c r="AJ792" s="63"/>
      <c r="AK792" s="60"/>
      <c r="AL792" s="61"/>
      <c r="AM792" s="63"/>
      <c r="AN792" s="60"/>
      <c r="AO792" s="60"/>
      <c r="AP792" s="60"/>
      <c r="AQ792" s="61"/>
      <c r="AR792" s="63"/>
      <c r="AS792" s="60"/>
      <c r="AT792" s="60"/>
      <c r="AU792" s="59"/>
      <c r="AV792" s="59"/>
    </row>
    <row r="793" spans="1:48" ht="13.5" customHeight="1" x14ac:dyDescent="0.25">
      <c r="A793" s="59"/>
      <c r="B793" s="59"/>
      <c r="C793" s="56"/>
      <c r="D793" s="56"/>
      <c r="E793" s="56"/>
      <c r="F793" s="53"/>
      <c r="G793" s="53"/>
      <c r="H793" s="53"/>
      <c r="I793" s="53"/>
      <c r="J793" s="53"/>
      <c r="K793" s="53"/>
      <c r="L793" s="60"/>
      <c r="M793" s="60"/>
      <c r="N793" s="60"/>
      <c r="O793" s="60"/>
      <c r="P793" s="60"/>
      <c r="Q793" s="56"/>
      <c r="R793" s="56"/>
      <c r="S793" s="56"/>
      <c r="T793" s="56"/>
      <c r="U793" s="60"/>
      <c r="V793" s="60"/>
      <c r="W793" s="60"/>
      <c r="X793" s="61"/>
      <c r="Y793" s="61"/>
      <c r="Z793" s="60"/>
      <c r="AA793" s="60"/>
      <c r="AB793" s="60"/>
      <c r="AC793" s="60"/>
      <c r="AD793" s="62"/>
      <c r="AE793" s="60"/>
      <c r="AF793" s="60"/>
      <c r="AG793" s="60"/>
      <c r="AH793" s="60"/>
      <c r="AI793" s="61"/>
      <c r="AJ793" s="63"/>
      <c r="AK793" s="60"/>
      <c r="AL793" s="61"/>
      <c r="AM793" s="63"/>
      <c r="AN793" s="60"/>
      <c r="AO793" s="60"/>
      <c r="AP793" s="60"/>
      <c r="AQ793" s="61"/>
      <c r="AR793" s="63"/>
      <c r="AS793" s="60"/>
      <c r="AT793" s="60"/>
      <c r="AU793" s="59"/>
      <c r="AV793" s="59"/>
    </row>
    <row r="794" spans="1:48" ht="13.5" customHeight="1" x14ac:dyDescent="0.25">
      <c r="A794" s="59"/>
      <c r="B794" s="59"/>
      <c r="C794" s="56"/>
      <c r="D794" s="56"/>
      <c r="E794" s="56"/>
      <c r="F794" s="53"/>
      <c r="G794" s="53"/>
      <c r="H794" s="53"/>
      <c r="I794" s="53"/>
      <c r="J794" s="53"/>
      <c r="K794" s="53"/>
      <c r="L794" s="60"/>
      <c r="M794" s="60"/>
      <c r="N794" s="60"/>
      <c r="O794" s="60"/>
      <c r="P794" s="60"/>
      <c r="Q794" s="56"/>
      <c r="R794" s="56"/>
      <c r="S794" s="56"/>
      <c r="T794" s="56"/>
      <c r="U794" s="60"/>
      <c r="V794" s="60"/>
      <c r="W794" s="60"/>
      <c r="X794" s="61"/>
      <c r="Y794" s="61"/>
      <c r="Z794" s="60"/>
      <c r="AA794" s="60"/>
      <c r="AB794" s="60"/>
      <c r="AC794" s="60"/>
      <c r="AD794" s="62"/>
      <c r="AE794" s="60"/>
      <c r="AF794" s="60"/>
      <c r="AG794" s="60"/>
      <c r="AH794" s="60"/>
      <c r="AI794" s="61"/>
      <c r="AJ794" s="63"/>
      <c r="AK794" s="60"/>
      <c r="AL794" s="61"/>
      <c r="AM794" s="63"/>
      <c r="AN794" s="60"/>
      <c r="AO794" s="60"/>
      <c r="AP794" s="60"/>
      <c r="AQ794" s="61"/>
      <c r="AR794" s="63"/>
      <c r="AS794" s="60"/>
      <c r="AT794" s="60"/>
      <c r="AU794" s="59"/>
      <c r="AV794" s="59"/>
    </row>
    <row r="795" spans="1:48" ht="13.5" customHeight="1" x14ac:dyDescent="0.25">
      <c r="A795" s="59"/>
      <c r="B795" s="59"/>
      <c r="C795" s="56"/>
      <c r="D795" s="56"/>
      <c r="E795" s="56"/>
      <c r="F795" s="53"/>
      <c r="G795" s="53"/>
      <c r="H795" s="53"/>
      <c r="I795" s="53"/>
      <c r="J795" s="53"/>
      <c r="K795" s="53"/>
      <c r="L795" s="60"/>
      <c r="M795" s="60"/>
      <c r="N795" s="60"/>
      <c r="O795" s="60"/>
      <c r="P795" s="60"/>
      <c r="Q795" s="56"/>
      <c r="R795" s="56"/>
      <c r="S795" s="56"/>
      <c r="T795" s="56"/>
      <c r="U795" s="60"/>
      <c r="V795" s="60"/>
      <c r="W795" s="60"/>
      <c r="X795" s="61"/>
      <c r="Y795" s="61"/>
      <c r="Z795" s="60"/>
      <c r="AA795" s="60"/>
      <c r="AB795" s="60"/>
      <c r="AC795" s="60"/>
      <c r="AD795" s="62"/>
      <c r="AE795" s="60"/>
      <c r="AF795" s="60"/>
      <c r="AG795" s="60"/>
      <c r="AH795" s="60"/>
      <c r="AI795" s="61"/>
      <c r="AJ795" s="63"/>
      <c r="AK795" s="60"/>
      <c r="AL795" s="61"/>
      <c r="AM795" s="63"/>
      <c r="AN795" s="60"/>
      <c r="AO795" s="60"/>
      <c r="AP795" s="60"/>
      <c r="AQ795" s="61"/>
      <c r="AR795" s="63"/>
      <c r="AS795" s="60"/>
      <c r="AT795" s="60"/>
      <c r="AU795" s="59"/>
      <c r="AV795" s="59"/>
    </row>
    <row r="796" spans="1:48" ht="13.5" customHeight="1" x14ac:dyDescent="0.25">
      <c r="A796" s="59"/>
      <c r="B796" s="59"/>
      <c r="C796" s="56"/>
      <c r="D796" s="56"/>
      <c r="E796" s="56"/>
      <c r="F796" s="53"/>
      <c r="G796" s="53"/>
      <c r="H796" s="53"/>
      <c r="I796" s="53"/>
      <c r="J796" s="53"/>
      <c r="K796" s="53"/>
      <c r="L796" s="60"/>
      <c r="M796" s="60"/>
      <c r="N796" s="60"/>
      <c r="O796" s="60"/>
      <c r="P796" s="60"/>
      <c r="Q796" s="56"/>
      <c r="R796" s="56"/>
      <c r="S796" s="56"/>
      <c r="T796" s="56"/>
      <c r="U796" s="60"/>
      <c r="V796" s="60"/>
      <c r="W796" s="60"/>
      <c r="X796" s="61"/>
      <c r="Y796" s="61"/>
      <c r="Z796" s="60"/>
      <c r="AA796" s="60"/>
      <c r="AB796" s="60"/>
      <c r="AC796" s="60"/>
      <c r="AD796" s="62"/>
      <c r="AE796" s="60"/>
      <c r="AF796" s="60"/>
      <c r="AG796" s="60"/>
      <c r="AH796" s="60"/>
      <c r="AI796" s="61"/>
      <c r="AJ796" s="63"/>
      <c r="AK796" s="60"/>
      <c r="AL796" s="61"/>
      <c r="AM796" s="63"/>
      <c r="AN796" s="60"/>
      <c r="AO796" s="60"/>
      <c r="AP796" s="60"/>
      <c r="AQ796" s="61"/>
      <c r="AR796" s="63"/>
      <c r="AS796" s="60"/>
      <c r="AT796" s="60"/>
      <c r="AU796" s="59"/>
      <c r="AV796" s="59"/>
    </row>
    <row r="797" spans="1:48" ht="13.5" customHeight="1" x14ac:dyDescent="0.25">
      <c r="A797" s="59"/>
      <c r="B797" s="59"/>
      <c r="C797" s="56"/>
      <c r="D797" s="56"/>
      <c r="E797" s="56"/>
      <c r="F797" s="53"/>
      <c r="G797" s="53"/>
      <c r="H797" s="53"/>
      <c r="I797" s="53"/>
      <c r="J797" s="53"/>
      <c r="K797" s="53"/>
      <c r="L797" s="60"/>
      <c r="M797" s="60"/>
      <c r="N797" s="60"/>
      <c r="O797" s="60"/>
      <c r="P797" s="60"/>
      <c r="Q797" s="56"/>
      <c r="R797" s="56"/>
      <c r="S797" s="56"/>
      <c r="T797" s="56"/>
      <c r="U797" s="60"/>
      <c r="V797" s="60"/>
      <c r="W797" s="60"/>
      <c r="X797" s="61"/>
      <c r="Y797" s="61"/>
      <c r="Z797" s="60"/>
      <c r="AA797" s="60"/>
      <c r="AB797" s="60"/>
      <c r="AC797" s="60"/>
      <c r="AD797" s="62"/>
      <c r="AE797" s="60"/>
      <c r="AF797" s="60"/>
      <c r="AG797" s="60"/>
      <c r="AH797" s="60"/>
      <c r="AI797" s="61"/>
      <c r="AJ797" s="63"/>
      <c r="AK797" s="60"/>
      <c r="AL797" s="61"/>
      <c r="AM797" s="63"/>
      <c r="AN797" s="60"/>
      <c r="AO797" s="60"/>
      <c r="AP797" s="60"/>
      <c r="AQ797" s="61"/>
      <c r="AR797" s="63"/>
      <c r="AS797" s="60"/>
      <c r="AT797" s="60"/>
      <c r="AU797" s="59"/>
      <c r="AV797" s="59"/>
    </row>
    <row r="798" spans="1:48" ht="13.5" customHeight="1" x14ac:dyDescent="0.25">
      <c r="A798" s="59"/>
      <c r="B798" s="59"/>
      <c r="C798" s="56"/>
      <c r="D798" s="56"/>
      <c r="E798" s="56"/>
      <c r="F798" s="53"/>
      <c r="G798" s="53"/>
      <c r="H798" s="53"/>
      <c r="I798" s="53"/>
      <c r="J798" s="53"/>
      <c r="K798" s="53"/>
      <c r="L798" s="60"/>
      <c r="M798" s="60"/>
      <c r="N798" s="60"/>
      <c r="O798" s="60"/>
      <c r="P798" s="60"/>
      <c r="Q798" s="56"/>
      <c r="R798" s="56"/>
      <c r="S798" s="56"/>
      <c r="T798" s="56"/>
      <c r="U798" s="60"/>
      <c r="V798" s="60"/>
      <c r="W798" s="60"/>
      <c r="X798" s="61"/>
      <c r="Y798" s="61"/>
      <c r="Z798" s="60"/>
      <c r="AA798" s="60"/>
      <c r="AB798" s="60"/>
      <c r="AC798" s="60"/>
      <c r="AD798" s="62"/>
      <c r="AE798" s="60"/>
      <c r="AF798" s="60"/>
      <c r="AG798" s="60"/>
      <c r="AH798" s="60"/>
      <c r="AI798" s="61"/>
      <c r="AJ798" s="63"/>
      <c r="AK798" s="60"/>
      <c r="AL798" s="61"/>
      <c r="AM798" s="63"/>
      <c r="AN798" s="60"/>
      <c r="AO798" s="60"/>
      <c r="AP798" s="60"/>
      <c r="AQ798" s="61"/>
      <c r="AR798" s="63"/>
      <c r="AS798" s="60"/>
      <c r="AT798" s="60"/>
      <c r="AU798" s="59"/>
      <c r="AV798" s="59"/>
    </row>
    <row r="799" spans="1:48" ht="13.5" customHeight="1" x14ac:dyDescent="0.25">
      <c r="A799" s="59"/>
      <c r="B799" s="59"/>
      <c r="C799" s="56"/>
      <c r="D799" s="56"/>
      <c r="E799" s="56"/>
      <c r="F799" s="53"/>
      <c r="G799" s="53"/>
      <c r="H799" s="53"/>
      <c r="I799" s="53"/>
      <c r="J799" s="53"/>
      <c r="K799" s="53"/>
      <c r="L799" s="60"/>
      <c r="M799" s="60"/>
      <c r="N799" s="60"/>
      <c r="O799" s="60"/>
      <c r="P799" s="60"/>
      <c r="Q799" s="56"/>
      <c r="R799" s="56"/>
      <c r="S799" s="56"/>
      <c r="T799" s="56"/>
      <c r="U799" s="60"/>
      <c r="V799" s="60"/>
      <c r="W799" s="60"/>
      <c r="X799" s="61"/>
      <c r="Y799" s="61"/>
      <c r="Z799" s="60"/>
      <c r="AA799" s="60"/>
      <c r="AB799" s="60"/>
      <c r="AC799" s="60"/>
      <c r="AD799" s="62"/>
      <c r="AE799" s="60"/>
      <c r="AF799" s="60"/>
      <c r="AG799" s="60"/>
      <c r="AH799" s="60"/>
      <c r="AI799" s="61"/>
      <c r="AJ799" s="63"/>
      <c r="AK799" s="60"/>
      <c r="AL799" s="61"/>
      <c r="AM799" s="63"/>
      <c r="AN799" s="60"/>
      <c r="AO799" s="60"/>
      <c r="AP799" s="60"/>
      <c r="AQ799" s="61"/>
      <c r="AR799" s="63"/>
      <c r="AS799" s="60"/>
      <c r="AT799" s="60"/>
      <c r="AU799" s="59"/>
      <c r="AV799" s="59"/>
    </row>
    <row r="800" spans="1:48" ht="13.5" customHeight="1" x14ac:dyDescent="0.25">
      <c r="A800" s="59"/>
      <c r="B800" s="59"/>
      <c r="C800" s="56"/>
      <c r="D800" s="56"/>
      <c r="E800" s="56"/>
      <c r="F800" s="53"/>
      <c r="G800" s="53"/>
      <c r="H800" s="53"/>
      <c r="I800" s="53"/>
      <c r="J800" s="53"/>
      <c r="K800" s="53"/>
      <c r="L800" s="60"/>
      <c r="M800" s="60"/>
      <c r="N800" s="60"/>
      <c r="O800" s="60"/>
      <c r="P800" s="60"/>
      <c r="Q800" s="56"/>
      <c r="R800" s="56"/>
      <c r="S800" s="56"/>
      <c r="T800" s="56"/>
      <c r="U800" s="60"/>
      <c r="V800" s="60"/>
      <c r="W800" s="60"/>
      <c r="X800" s="61"/>
      <c r="Y800" s="61"/>
      <c r="Z800" s="60"/>
      <c r="AA800" s="60"/>
      <c r="AB800" s="60"/>
      <c r="AC800" s="60"/>
      <c r="AD800" s="62"/>
      <c r="AE800" s="60"/>
      <c r="AF800" s="60"/>
      <c r="AG800" s="60"/>
      <c r="AH800" s="60"/>
      <c r="AI800" s="61"/>
      <c r="AJ800" s="63"/>
      <c r="AK800" s="60"/>
      <c r="AL800" s="61"/>
      <c r="AM800" s="63"/>
      <c r="AN800" s="60"/>
      <c r="AO800" s="60"/>
      <c r="AP800" s="60"/>
      <c r="AQ800" s="61"/>
      <c r="AR800" s="63"/>
      <c r="AS800" s="60"/>
      <c r="AT800" s="60"/>
      <c r="AU800" s="59"/>
      <c r="AV800" s="59"/>
    </row>
    <row r="801" spans="1:48" ht="13.5" customHeight="1" x14ac:dyDescent="0.25">
      <c r="A801" s="59"/>
      <c r="B801" s="59"/>
      <c r="C801" s="56"/>
      <c r="D801" s="56"/>
      <c r="E801" s="56"/>
      <c r="F801" s="53"/>
      <c r="G801" s="53"/>
      <c r="H801" s="53"/>
      <c r="I801" s="53"/>
      <c r="J801" s="53"/>
      <c r="K801" s="53"/>
      <c r="L801" s="60"/>
      <c r="M801" s="60"/>
      <c r="N801" s="60"/>
      <c r="O801" s="60"/>
      <c r="P801" s="60"/>
      <c r="Q801" s="56"/>
      <c r="R801" s="56"/>
      <c r="S801" s="56"/>
      <c r="T801" s="56"/>
      <c r="U801" s="60"/>
      <c r="V801" s="60"/>
      <c r="W801" s="60"/>
      <c r="X801" s="61"/>
      <c r="Y801" s="61"/>
      <c r="Z801" s="60"/>
      <c r="AA801" s="60"/>
      <c r="AB801" s="60"/>
      <c r="AC801" s="60"/>
      <c r="AD801" s="62"/>
      <c r="AE801" s="60"/>
      <c r="AF801" s="60"/>
      <c r="AG801" s="60"/>
      <c r="AH801" s="60"/>
      <c r="AI801" s="61"/>
      <c r="AJ801" s="63"/>
      <c r="AK801" s="60"/>
      <c r="AL801" s="61"/>
      <c r="AM801" s="63"/>
      <c r="AN801" s="60"/>
      <c r="AO801" s="60"/>
      <c r="AP801" s="60"/>
      <c r="AQ801" s="61"/>
      <c r="AR801" s="63"/>
      <c r="AS801" s="60"/>
      <c r="AT801" s="60"/>
      <c r="AU801" s="59"/>
      <c r="AV801" s="59"/>
    </row>
    <row r="802" spans="1:48" ht="13.5" customHeight="1" x14ac:dyDescent="0.25">
      <c r="A802" s="59"/>
      <c r="B802" s="59"/>
      <c r="C802" s="56"/>
      <c r="D802" s="56"/>
      <c r="E802" s="56"/>
      <c r="F802" s="53"/>
      <c r="G802" s="53"/>
      <c r="H802" s="53"/>
      <c r="I802" s="53"/>
      <c r="J802" s="53"/>
      <c r="K802" s="53"/>
      <c r="L802" s="60"/>
      <c r="M802" s="60"/>
      <c r="N802" s="60"/>
      <c r="O802" s="60"/>
      <c r="P802" s="60"/>
      <c r="Q802" s="56"/>
      <c r="R802" s="56"/>
      <c r="S802" s="56"/>
      <c r="T802" s="56"/>
      <c r="U802" s="60"/>
      <c r="V802" s="60"/>
      <c r="W802" s="60"/>
      <c r="X802" s="61"/>
      <c r="Y802" s="61"/>
      <c r="Z802" s="60"/>
      <c r="AA802" s="60"/>
      <c r="AB802" s="60"/>
      <c r="AC802" s="60"/>
      <c r="AD802" s="62"/>
      <c r="AE802" s="60"/>
      <c r="AF802" s="60"/>
      <c r="AG802" s="60"/>
      <c r="AH802" s="60"/>
      <c r="AI802" s="61"/>
      <c r="AJ802" s="63"/>
      <c r="AK802" s="60"/>
      <c r="AL802" s="61"/>
      <c r="AM802" s="63"/>
      <c r="AN802" s="60"/>
      <c r="AO802" s="60"/>
      <c r="AP802" s="60"/>
      <c r="AQ802" s="61"/>
      <c r="AR802" s="63"/>
      <c r="AS802" s="60"/>
      <c r="AT802" s="60"/>
      <c r="AU802" s="59"/>
      <c r="AV802" s="59"/>
    </row>
    <row r="803" spans="1:48" ht="13.5" customHeight="1" x14ac:dyDescent="0.25">
      <c r="A803" s="59"/>
      <c r="B803" s="59"/>
      <c r="C803" s="56"/>
      <c r="D803" s="56"/>
      <c r="E803" s="56"/>
      <c r="F803" s="53"/>
      <c r="G803" s="53"/>
      <c r="H803" s="53"/>
      <c r="I803" s="53"/>
      <c r="J803" s="53"/>
      <c r="K803" s="53"/>
      <c r="L803" s="60"/>
      <c r="M803" s="60"/>
      <c r="N803" s="60"/>
      <c r="O803" s="60"/>
      <c r="P803" s="60"/>
      <c r="Q803" s="56"/>
      <c r="R803" s="56"/>
      <c r="S803" s="56"/>
      <c r="T803" s="56"/>
      <c r="U803" s="60"/>
      <c r="V803" s="60"/>
      <c r="W803" s="60"/>
      <c r="X803" s="61"/>
      <c r="Y803" s="61"/>
      <c r="Z803" s="60"/>
      <c r="AA803" s="60"/>
      <c r="AB803" s="60"/>
      <c r="AC803" s="60"/>
      <c r="AD803" s="62"/>
      <c r="AE803" s="60"/>
      <c r="AF803" s="60"/>
      <c r="AG803" s="60"/>
      <c r="AH803" s="60"/>
      <c r="AI803" s="61"/>
      <c r="AJ803" s="63"/>
      <c r="AK803" s="60"/>
      <c r="AL803" s="61"/>
      <c r="AM803" s="63"/>
      <c r="AN803" s="60"/>
      <c r="AO803" s="60"/>
      <c r="AP803" s="60"/>
      <c r="AQ803" s="61"/>
      <c r="AR803" s="63"/>
      <c r="AS803" s="60"/>
      <c r="AT803" s="60"/>
      <c r="AU803" s="59"/>
      <c r="AV803" s="59"/>
    </row>
    <row r="804" spans="1:48" ht="13.5" customHeight="1" x14ac:dyDescent="0.25">
      <c r="A804" s="59"/>
      <c r="B804" s="59"/>
      <c r="C804" s="56"/>
      <c r="D804" s="56"/>
      <c r="E804" s="56"/>
      <c r="F804" s="53"/>
      <c r="G804" s="53"/>
      <c r="H804" s="53"/>
      <c r="I804" s="53"/>
      <c r="J804" s="53"/>
      <c r="K804" s="53"/>
      <c r="L804" s="60"/>
      <c r="M804" s="60"/>
      <c r="N804" s="60"/>
      <c r="O804" s="60"/>
      <c r="P804" s="60"/>
      <c r="Q804" s="56"/>
      <c r="R804" s="56"/>
      <c r="S804" s="56"/>
      <c r="T804" s="56"/>
      <c r="U804" s="60"/>
      <c r="V804" s="60"/>
      <c r="W804" s="60"/>
      <c r="X804" s="61"/>
      <c r="Y804" s="61"/>
      <c r="Z804" s="60"/>
      <c r="AA804" s="60"/>
      <c r="AB804" s="60"/>
      <c r="AC804" s="60"/>
      <c r="AD804" s="62"/>
      <c r="AE804" s="60"/>
      <c r="AF804" s="60"/>
      <c r="AG804" s="60"/>
      <c r="AH804" s="60"/>
      <c r="AI804" s="61"/>
      <c r="AJ804" s="63"/>
      <c r="AK804" s="60"/>
      <c r="AL804" s="61"/>
      <c r="AM804" s="63"/>
      <c r="AN804" s="60"/>
      <c r="AO804" s="60"/>
      <c r="AP804" s="60"/>
      <c r="AQ804" s="61"/>
      <c r="AR804" s="63"/>
      <c r="AS804" s="60"/>
      <c r="AT804" s="60"/>
      <c r="AU804" s="59"/>
      <c r="AV804" s="59"/>
    </row>
    <row r="805" spans="1:48" ht="13.5" customHeight="1" x14ac:dyDescent="0.25">
      <c r="A805" s="59"/>
      <c r="B805" s="59"/>
      <c r="C805" s="56"/>
      <c r="D805" s="56"/>
      <c r="E805" s="56"/>
      <c r="F805" s="53"/>
      <c r="G805" s="53"/>
      <c r="H805" s="53"/>
      <c r="I805" s="53"/>
      <c r="J805" s="53"/>
      <c r="K805" s="53"/>
      <c r="L805" s="60"/>
      <c r="M805" s="60"/>
      <c r="N805" s="60"/>
      <c r="O805" s="60"/>
      <c r="P805" s="60"/>
      <c r="Q805" s="56"/>
      <c r="R805" s="56"/>
      <c r="S805" s="56"/>
      <c r="T805" s="56"/>
      <c r="U805" s="60"/>
      <c r="V805" s="60"/>
      <c r="W805" s="60"/>
      <c r="X805" s="61"/>
      <c r="Y805" s="61"/>
      <c r="Z805" s="60"/>
      <c r="AA805" s="60"/>
      <c r="AB805" s="60"/>
      <c r="AC805" s="60"/>
      <c r="AD805" s="62"/>
      <c r="AE805" s="60"/>
      <c r="AF805" s="60"/>
      <c r="AG805" s="60"/>
      <c r="AH805" s="60"/>
      <c r="AI805" s="61"/>
      <c r="AJ805" s="63"/>
      <c r="AK805" s="60"/>
      <c r="AL805" s="61"/>
      <c r="AM805" s="63"/>
      <c r="AN805" s="60"/>
      <c r="AO805" s="60"/>
      <c r="AP805" s="60"/>
      <c r="AQ805" s="61"/>
      <c r="AR805" s="63"/>
      <c r="AS805" s="60"/>
      <c r="AT805" s="60"/>
      <c r="AU805" s="59"/>
      <c r="AV805" s="59"/>
    </row>
    <row r="806" spans="1:48" ht="13.5" customHeight="1" x14ac:dyDescent="0.25">
      <c r="A806" s="59"/>
      <c r="B806" s="59"/>
      <c r="C806" s="56"/>
      <c r="D806" s="56"/>
      <c r="E806" s="56"/>
      <c r="F806" s="53"/>
      <c r="G806" s="53"/>
      <c r="H806" s="53"/>
      <c r="I806" s="53"/>
      <c r="J806" s="53"/>
      <c r="K806" s="53"/>
      <c r="L806" s="60"/>
      <c r="M806" s="60"/>
      <c r="N806" s="60"/>
      <c r="O806" s="60"/>
      <c r="P806" s="60"/>
      <c r="Q806" s="56"/>
      <c r="R806" s="56"/>
      <c r="S806" s="56"/>
      <c r="T806" s="56"/>
      <c r="U806" s="60"/>
      <c r="V806" s="60"/>
      <c r="W806" s="60"/>
      <c r="X806" s="61"/>
      <c r="Y806" s="61"/>
      <c r="Z806" s="60"/>
      <c r="AA806" s="60"/>
      <c r="AB806" s="60"/>
      <c r="AC806" s="60"/>
      <c r="AD806" s="62"/>
      <c r="AE806" s="60"/>
      <c r="AF806" s="60"/>
      <c r="AG806" s="60"/>
      <c r="AH806" s="60"/>
      <c r="AI806" s="61"/>
      <c r="AJ806" s="63"/>
      <c r="AK806" s="60"/>
      <c r="AL806" s="61"/>
      <c r="AM806" s="63"/>
      <c r="AN806" s="60"/>
      <c r="AO806" s="60"/>
      <c r="AP806" s="60"/>
      <c r="AQ806" s="61"/>
      <c r="AR806" s="63"/>
      <c r="AS806" s="60"/>
      <c r="AT806" s="60"/>
      <c r="AU806" s="59"/>
      <c r="AV806" s="59"/>
    </row>
    <row r="807" spans="1:48" ht="13.5" customHeight="1" x14ac:dyDescent="0.25">
      <c r="A807" s="59"/>
      <c r="B807" s="59"/>
      <c r="C807" s="56"/>
      <c r="D807" s="56"/>
      <c r="E807" s="56"/>
      <c r="F807" s="53"/>
      <c r="G807" s="53"/>
      <c r="H807" s="53"/>
      <c r="I807" s="53"/>
      <c r="J807" s="53"/>
      <c r="K807" s="53"/>
      <c r="L807" s="60"/>
      <c r="M807" s="60"/>
      <c r="N807" s="60"/>
      <c r="O807" s="60"/>
      <c r="P807" s="60"/>
      <c r="Q807" s="56"/>
      <c r="R807" s="56"/>
      <c r="S807" s="56"/>
      <c r="T807" s="56"/>
      <c r="U807" s="60"/>
      <c r="V807" s="60"/>
      <c r="W807" s="60"/>
      <c r="X807" s="61"/>
      <c r="Y807" s="61"/>
      <c r="Z807" s="60"/>
      <c r="AA807" s="60"/>
      <c r="AB807" s="60"/>
      <c r="AC807" s="60"/>
      <c r="AD807" s="62"/>
      <c r="AE807" s="60"/>
      <c r="AF807" s="60"/>
      <c r="AG807" s="60"/>
      <c r="AH807" s="60"/>
      <c r="AI807" s="61"/>
      <c r="AJ807" s="63"/>
      <c r="AK807" s="60"/>
      <c r="AL807" s="61"/>
      <c r="AM807" s="63"/>
      <c r="AN807" s="60"/>
      <c r="AO807" s="60"/>
      <c r="AP807" s="60"/>
      <c r="AQ807" s="61"/>
      <c r="AR807" s="63"/>
      <c r="AS807" s="60"/>
      <c r="AT807" s="60"/>
      <c r="AU807" s="59"/>
      <c r="AV807" s="59"/>
    </row>
    <row r="808" spans="1:48" ht="13.5" customHeight="1" x14ac:dyDescent="0.25">
      <c r="A808" s="59"/>
      <c r="B808" s="59"/>
      <c r="C808" s="56"/>
      <c r="D808" s="56"/>
      <c r="E808" s="56"/>
      <c r="F808" s="53"/>
      <c r="G808" s="53"/>
      <c r="H808" s="53"/>
      <c r="I808" s="53"/>
      <c r="J808" s="53"/>
      <c r="K808" s="53"/>
      <c r="L808" s="60"/>
      <c r="M808" s="60"/>
      <c r="N808" s="60"/>
      <c r="O808" s="60"/>
      <c r="P808" s="60"/>
      <c r="Q808" s="56"/>
      <c r="R808" s="56"/>
      <c r="S808" s="56"/>
      <c r="T808" s="56"/>
      <c r="U808" s="60"/>
      <c r="V808" s="60"/>
      <c r="W808" s="60"/>
      <c r="X808" s="61"/>
      <c r="Y808" s="61"/>
      <c r="Z808" s="60"/>
      <c r="AA808" s="60"/>
      <c r="AB808" s="60"/>
      <c r="AC808" s="60"/>
      <c r="AD808" s="62"/>
      <c r="AE808" s="60"/>
      <c r="AF808" s="60"/>
      <c r="AG808" s="60"/>
      <c r="AH808" s="60"/>
      <c r="AI808" s="61"/>
      <c r="AJ808" s="63"/>
      <c r="AK808" s="60"/>
      <c r="AL808" s="61"/>
      <c r="AM808" s="63"/>
      <c r="AN808" s="60"/>
      <c r="AO808" s="60"/>
      <c r="AP808" s="60"/>
      <c r="AQ808" s="61"/>
      <c r="AR808" s="63"/>
      <c r="AS808" s="60"/>
      <c r="AT808" s="60"/>
      <c r="AU808" s="59"/>
      <c r="AV808" s="59"/>
    </row>
    <row r="809" spans="1:48" ht="13.5" customHeight="1" x14ac:dyDescent="0.25">
      <c r="A809" s="59"/>
      <c r="B809" s="59"/>
      <c r="C809" s="56"/>
      <c r="D809" s="56"/>
      <c r="E809" s="56"/>
      <c r="F809" s="53"/>
      <c r="G809" s="53"/>
      <c r="H809" s="53"/>
      <c r="I809" s="53"/>
      <c r="J809" s="53"/>
      <c r="K809" s="53"/>
      <c r="L809" s="60"/>
      <c r="M809" s="60"/>
      <c r="N809" s="60"/>
      <c r="O809" s="60"/>
      <c r="P809" s="60"/>
      <c r="Q809" s="56"/>
      <c r="R809" s="56"/>
      <c r="S809" s="56"/>
      <c r="T809" s="56"/>
      <c r="U809" s="60"/>
      <c r="V809" s="60"/>
      <c r="W809" s="60"/>
      <c r="X809" s="61"/>
      <c r="Y809" s="61"/>
      <c r="Z809" s="60"/>
      <c r="AA809" s="60"/>
      <c r="AB809" s="60"/>
      <c r="AC809" s="60"/>
      <c r="AD809" s="62"/>
      <c r="AE809" s="60"/>
      <c r="AF809" s="60"/>
      <c r="AG809" s="60"/>
      <c r="AH809" s="60"/>
      <c r="AI809" s="61"/>
      <c r="AJ809" s="63"/>
      <c r="AK809" s="60"/>
      <c r="AL809" s="61"/>
      <c r="AM809" s="63"/>
      <c r="AN809" s="60"/>
      <c r="AO809" s="60"/>
      <c r="AP809" s="60"/>
      <c r="AQ809" s="61"/>
      <c r="AR809" s="63"/>
      <c r="AS809" s="60"/>
      <c r="AT809" s="60"/>
      <c r="AU809" s="59"/>
      <c r="AV809" s="59"/>
    </row>
    <row r="810" spans="1:48" ht="13.5" customHeight="1" x14ac:dyDescent="0.25">
      <c r="A810" s="59"/>
      <c r="B810" s="59"/>
      <c r="C810" s="56"/>
      <c r="D810" s="56"/>
      <c r="E810" s="56"/>
      <c r="F810" s="53"/>
      <c r="G810" s="53"/>
      <c r="H810" s="53"/>
      <c r="I810" s="53"/>
      <c r="J810" s="53"/>
      <c r="K810" s="53"/>
      <c r="L810" s="60"/>
      <c r="M810" s="60"/>
      <c r="N810" s="60"/>
      <c r="O810" s="60"/>
      <c r="P810" s="60"/>
      <c r="Q810" s="56"/>
      <c r="R810" s="56"/>
      <c r="S810" s="56"/>
      <c r="T810" s="56"/>
      <c r="U810" s="60"/>
      <c r="V810" s="60"/>
      <c r="W810" s="60"/>
      <c r="X810" s="61"/>
      <c r="Y810" s="61"/>
      <c r="Z810" s="60"/>
      <c r="AA810" s="60"/>
      <c r="AB810" s="60"/>
      <c r="AC810" s="60"/>
      <c r="AD810" s="62"/>
      <c r="AE810" s="60"/>
      <c r="AF810" s="60"/>
      <c r="AG810" s="60"/>
      <c r="AH810" s="60"/>
      <c r="AI810" s="61"/>
      <c r="AJ810" s="63"/>
      <c r="AK810" s="60"/>
      <c r="AL810" s="61"/>
      <c r="AM810" s="63"/>
      <c r="AN810" s="60"/>
      <c r="AO810" s="60"/>
      <c r="AP810" s="60"/>
      <c r="AQ810" s="61"/>
      <c r="AR810" s="63"/>
      <c r="AS810" s="60"/>
      <c r="AT810" s="60"/>
      <c r="AU810" s="59"/>
      <c r="AV810" s="59"/>
    </row>
    <row r="811" spans="1:48" ht="13.5" customHeight="1" x14ac:dyDescent="0.25">
      <c r="A811" s="59"/>
      <c r="B811" s="59"/>
      <c r="C811" s="56"/>
      <c r="D811" s="56"/>
      <c r="E811" s="56"/>
      <c r="F811" s="53"/>
      <c r="G811" s="53"/>
      <c r="H811" s="53"/>
      <c r="I811" s="53"/>
      <c r="J811" s="53"/>
      <c r="K811" s="53"/>
      <c r="L811" s="60"/>
      <c r="M811" s="60"/>
      <c r="N811" s="60"/>
      <c r="O811" s="60"/>
      <c r="P811" s="60"/>
      <c r="Q811" s="56"/>
      <c r="R811" s="56"/>
      <c r="S811" s="56"/>
      <c r="T811" s="56"/>
      <c r="U811" s="60"/>
      <c r="V811" s="60"/>
      <c r="W811" s="60"/>
      <c r="X811" s="61"/>
      <c r="Y811" s="61"/>
      <c r="Z811" s="60"/>
      <c r="AA811" s="60"/>
      <c r="AB811" s="60"/>
      <c r="AC811" s="60"/>
      <c r="AD811" s="62"/>
      <c r="AE811" s="60"/>
      <c r="AF811" s="60"/>
      <c r="AG811" s="60"/>
      <c r="AH811" s="60"/>
      <c r="AI811" s="61"/>
      <c r="AJ811" s="63"/>
      <c r="AK811" s="60"/>
      <c r="AL811" s="61"/>
      <c r="AM811" s="63"/>
      <c r="AN811" s="60"/>
      <c r="AO811" s="60"/>
      <c r="AP811" s="60"/>
      <c r="AQ811" s="61"/>
      <c r="AR811" s="63"/>
      <c r="AS811" s="60"/>
      <c r="AT811" s="60"/>
      <c r="AU811" s="59"/>
      <c r="AV811" s="59"/>
    </row>
    <row r="812" spans="1:48" ht="13.5" customHeight="1" x14ac:dyDescent="0.25">
      <c r="A812" s="59"/>
      <c r="B812" s="59"/>
      <c r="C812" s="56"/>
      <c r="D812" s="56"/>
      <c r="E812" s="56"/>
      <c r="F812" s="53"/>
      <c r="G812" s="53"/>
      <c r="H812" s="53"/>
      <c r="I812" s="53"/>
      <c r="J812" s="53"/>
      <c r="K812" s="53"/>
      <c r="L812" s="60"/>
      <c r="M812" s="60"/>
      <c r="N812" s="60"/>
      <c r="O812" s="60"/>
      <c r="P812" s="60"/>
      <c r="Q812" s="56"/>
      <c r="R812" s="56"/>
      <c r="S812" s="56"/>
      <c r="T812" s="56"/>
      <c r="U812" s="60"/>
      <c r="V812" s="60"/>
      <c r="W812" s="60"/>
      <c r="X812" s="61"/>
      <c r="Y812" s="61"/>
      <c r="Z812" s="60"/>
      <c r="AA812" s="60"/>
      <c r="AB812" s="60"/>
      <c r="AC812" s="60"/>
      <c r="AD812" s="62"/>
      <c r="AE812" s="60"/>
      <c r="AF812" s="60"/>
      <c r="AG812" s="60"/>
      <c r="AH812" s="60"/>
      <c r="AI812" s="61"/>
      <c r="AJ812" s="63"/>
      <c r="AK812" s="60"/>
      <c r="AL812" s="61"/>
      <c r="AM812" s="63"/>
      <c r="AN812" s="60"/>
      <c r="AO812" s="60"/>
      <c r="AP812" s="60"/>
      <c r="AQ812" s="61"/>
      <c r="AR812" s="63"/>
      <c r="AS812" s="60"/>
      <c r="AT812" s="60"/>
      <c r="AU812" s="59"/>
      <c r="AV812" s="59"/>
    </row>
    <row r="813" spans="1:48" ht="13.5" customHeight="1" x14ac:dyDescent="0.25">
      <c r="A813" s="59"/>
      <c r="B813" s="59"/>
      <c r="C813" s="56"/>
      <c r="D813" s="56"/>
      <c r="E813" s="56"/>
      <c r="F813" s="53"/>
      <c r="G813" s="53"/>
      <c r="H813" s="53"/>
      <c r="I813" s="53"/>
      <c r="J813" s="53"/>
      <c r="K813" s="53"/>
      <c r="L813" s="60"/>
      <c r="M813" s="60"/>
      <c r="N813" s="60"/>
      <c r="O813" s="60"/>
      <c r="P813" s="60"/>
      <c r="Q813" s="56"/>
      <c r="R813" s="56"/>
      <c r="S813" s="56"/>
      <c r="T813" s="56"/>
      <c r="U813" s="60"/>
      <c r="V813" s="60"/>
      <c r="W813" s="60"/>
      <c r="X813" s="61"/>
      <c r="Y813" s="61"/>
      <c r="Z813" s="60"/>
      <c r="AA813" s="60"/>
      <c r="AB813" s="60"/>
      <c r="AC813" s="60"/>
      <c r="AD813" s="62"/>
      <c r="AE813" s="60"/>
      <c r="AF813" s="60"/>
      <c r="AG813" s="60"/>
      <c r="AH813" s="60"/>
      <c r="AI813" s="61"/>
      <c r="AJ813" s="63"/>
      <c r="AK813" s="60"/>
      <c r="AL813" s="61"/>
      <c r="AM813" s="63"/>
      <c r="AN813" s="60"/>
      <c r="AO813" s="60"/>
      <c r="AP813" s="60"/>
      <c r="AQ813" s="61"/>
      <c r="AR813" s="63"/>
      <c r="AS813" s="60"/>
      <c r="AT813" s="60"/>
      <c r="AU813" s="59"/>
      <c r="AV813" s="59"/>
    </row>
    <row r="814" spans="1:48" ht="13.5" customHeight="1" x14ac:dyDescent="0.25">
      <c r="A814" s="59"/>
      <c r="B814" s="59"/>
      <c r="C814" s="56"/>
      <c r="D814" s="56"/>
      <c r="E814" s="56"/>
      <c r="F814" s="53"/>
      <c r="G814" s="53"/>
      <c r="H814" s="53"/>
      <c r="I814" s="53"/>
      <c r="J814" s="53"/>
      <c r="K814" s="53"/>
      <c r="L814" s="60"/>
      <c r="M814" s="60"/>
      <c r="N814" s="60"/>
      <c r="O814" s="60"/>
      <c r="P814" s="60"/>
      <c r="Q814" s="56"/>
      <c r="R814" s="56"/>
      <c r="S814" s="56"/>
      <c r="T814" s="56"/>
      <c r="U814" s="60"/>
      <c r="V814" s="60"/>
      <c r="W814" s="60"/>
      <c r="X814" s="61"/>
      <c r="Y814" s="61"/>
      <c r="Z814" s="60"/>
      <c r="AA814" s="60"/>
      <c r="AB814" s="60"/>
      <c r="AC814" s="60"/>
      <c r="AD814" s="62"/>
      <c r="AE814" s="60"/>
      <c r="AF814" s="60"/>
      <c r="AG814" s="60"/>
      <c r="AH814" s="60"/>
      <c r="AI814" s="61"/>
      <c r="AJ814" s="63"/>
      <c r="AK814" s="60"/>
      <c r="AL814" s="61"/>
      <c r="AM814" s="63"/>
      <c r="AN814" s="60"/>
      <c r="AO814" s="60"/>
      <c r="AP814" s="60"/>
      <c r="AQ814" s="61"/>
      <c r="AR814" s="63"/>
      <c r="AS814" s="60"/>
      <c r="AT814" s="60"/>
      <c r="AU814" s="59"/>
      <c r="AV814" s="59"/>
    </row>
    <row r="815" spans="1:48" ht="13.5" customHeight="1" x14ac:dyDescent="0.25">
      <c r="A815" s="59"/>
      <c r="B815" s="59"/>
      <c r="C815" s="56"/>
      <c r="D815" s="56"/>
      <c r="E815" s="56"/>
      <c r="F815" s="53"/>
      <c r="G815" s="53"/>
      <c r="H815" s="53"/>
      <c r="I815" s="53"/>
      <c r="J815" s="53"/>
      <c r="K815" s="53"/>
      <c r="L815" s="60"/>
      <c r="M815" s="60"/>
      <c r="N815" s="60"/>
      <c r="O815" s="60"/>
      <c r="P815" s="60"/>
      <c r="Q815" s="56"/>
      <c r="R815" s="56"/>
      <c r="S815" s="56"/>
      <c r="T815" s="56"/>
      <c r="U815" s="60"/>
      <c r="V815" s="60"/>
      <c r="W815" s="60"/>
      <c r="X815" s="61"/>
      <c r="Y815" s="61"/>
      <c r="Z815" s="60"/>
      <c r="AA815" s="60"/>
      <c r="AB815" s="60"/>
      <c r="AC815" s="60"/>
      <c r="AD815" s="62"/>
      <c r="AE815" s="60"/>
      <c r="AF815" s="60"/>
      <c r="AG815" s="60"/>
      <c r="AH815" s="60"/>
      <c r="AI815" s="61"/>
      <c r="AJ815" s="63"/>
      <c r="AK815" s="60"/>
      <c r="AL815" s="61"/>
      <c r="AM815" s="63"/>
      <c r="AN815" s="60"/>
      <c r="AO815" s="60"/>
      <c r="AP815" s="60"/>
      <c r="AQ815" s="61"/>
      <c r="AR815" s="63"/>
      <c r="AS815" s="60"/>
      <c r="AT815" s="60"/>
      <c r="AU815" s="59"/>
      <c r="AV815" s="59"/>
    </row>
    <row r="816" spans="1:48" ht="13.5" customHeight="1" x14ac:dyDescent="0.25">
      <c r="A816" s="59"/>
      <c r="B816" s="59"/>
      <c r="C816" s="56"/>
      <c r="D816" s="56"/>
      <c r="E816" s="56"/>
      <c r="F816" s="53"/>
      <c r="G816" s="53"/>
      <c r="H816" s="53"/>
      <c r="I816" s="53"/>
      <c r="J816" s="53"/>
      <c r="K816" s="53"/>
      <c r="L816" s="60"/>
      <c r="M816" s="60"/>
      <c r="N816" s="60"/>
      <c r="O816" s="60"/>
      <c r="P816" s="60"/>
      <c r="Q816" s="56"/>
      <c r="R816" s="56"/>
      <c r="S816" s="56"/>
      <c r="T816" s="56"/>
      <c r="U816" s="60"/>
      <c r="V816" s="60"/>
      <c r="W816" s="60"/>
      <c r="X816" s="61"/>
      <c r="Y816" s="61"/>
      <c r="Z816" s="60"/>
      <c r="AA816" s="60"/>
      <c r="AB816" s="60"/>
      <c r="AC816" s="60"/>
      <c r="AD816" s="62"/>
      <c r="AE816" s="60"/>
      <c r="AF816" s="60"/>
      <c r="AG816" s="60"/>
      <c r="AH816" s="60"/>
      <c r="AI816" s="61"/>
      <c r="AJ816" s="63"/>
      <c r="AK816" s="60"/>
      <c r="AL816" s="61"/>
      <c r="AM816" s="63"/>
      <c r="AN816" s="60"/>
      <c r="AO816" s="60"/>
      <c r="AP816" s="60"/>
      <c r="AQ816" s="61"/>
      <c r="AR816" s="63"/>
      <c r="AS816" s="60"/>
      <c r="AT816" s="60"/>
      <c r="AU816" s="59"/>
      <c r="AV816" s="59"/>
    </row>
    <row r="817" spans="1:48" ht="13.5" customHeight="1" x14ac:dyDescent="0.25">
      <c r="A817" s="59"/>
      <c r="B817" s="59"/>
      <c r="C817" s="56"/>
      <c r="D817" s="56"/>
      <c r="E817" s="56"/>
      <c r="F817" s="53"/>
      <c r="G817" s="53"/>
      <c r="H817" s="53"/>
      <c r="I817" s="53"/>
      <c r="J817" s="53"/>
      <c r="K817" s="53"/>
      <c r="L817" s="60"/>
      <c r="M817" s="60"/>
      <c r="N817" s="60"/>
      <c r="O817" s="60"/>
      <c r="P817" s="60"/>
      <c r="Q817" s="56"/>
      <c r="R817" s="56"/>
      <c r="S817" s="56"/>
      <c r="T817" s="56"/>
      <c r="U817" s="60"/>
      <c r="V817" s="60"/>
      <c r="W817" s="60"/>
      <c r="X817" s="61"/>
      <c r="Y817" s="61"/>
      <c r="Z817" s="60"/>
      <c r="AA817" s="60"/>
      <c r="AB817" s="60"/>
      <c r="AC817" s="60"/>
      <c r="AD817" s="62"/>
      <c r="AE817" s="60"/>
      <c r="AF817" s="60"/>
      <c r="AG817" s="60"/>
      <c r="AH817" s="60"/>
      <c r="AI817" s="61"/>
      <c r="AJ817" s="63"/>
      <c r="AK817" s="60"/>
      <c r="AL817" s="61"/>
      <c r="AM817" s="63"/>
      <c r="AN817" s="60"/>
      <c r="AO817" s="60"/>
      <c r="AP817" s="60"/>
      <c r="AQ817" s="61"/>
      <c r="AR817" s="63"/>
      <c r="AS817" s="60"/>
      <c r="AT817" s="60"/>
      <c r="AU817" s="59"/>
      <c r="AV817" s="59"/>
    </row>
    <row r="818" spans="1:48" ht="13.5" customHeight="1" x14ac:dyDescent="0.25">
      <c r="A818" s="59"/>
      <c r="B818" s="59"/>
      <c r="C818" s="56"/>
      <c r="D818" s="56"/>
      <c r="E818" s="56"/>
      <c r="F818" s="53"/>
      <c r="G818" s="53"/>
      <c r="H818" s="53"/>
      <c r="I818" s="53"/>
      <c r="J818" s="53"/>
      <c r="K818" s="53"/>
      <c r="L818" s="60"/>
      <c r="M818" s="60"/>
      <c r="N818" s="60"/>
      <c r="O818" s="60"/>
      <c r="P818" s="60"/>
      <c r="Q818" s="56"/>
      <c r="R818" s="56"/>
      <c r="S818" s="56"/>
      <c r="T818" s="56"/>
      <c r="U818" s="60"/>
      <c r="V818" s="60"/>
      <c r="W818" s="60"/>
      <c r="X818" s="61"/>
      <c r="Y818" s="61"/>
      <c r="Z818" s="60"/>
      <c r="AA818" s="60"/>
      <c r="AB818" s="60"/>
      <c r="AC818" s="60"/>
      <c r="AD818" s="62"/>
      <c r="AE818" s="60"/>
      <c r="AF818" s="60"/>
      <c r="AG818" s="60"/>
      <c r="AH818" s="60"/>
      <c r="AI818" s="61"/>
      <c r="AJ818" s="63"/>
      <c r="AK818" s="60"/>
      <c r="AL818" s="61"/>
      <c r="AM818" s="63"/>
      <c r="AN818" s="60"/>
      <c r="AO818" s="60"/>
      <c r="AP818" s="60"/>
      <c r="AQ818" s="61"/>
      <c r="AR818" s="63"/>
      <c r="AS818" s="60"/>
      <c r="AT818" s="60"/>
      <c r="AU818" s="59"/>
      <c r="AV818" s="59"/>
    </row>
    <row r="819" spans="1:48" ht="13.5" customHeight="1" x14ac:dyDescent="0.25">
      <c r="A819" s="59"/>
      <c r="B819" s="59"/>
      <c r="C819" s="56"/>
      <c r="D819" s="56"/>
      <c r="E819" s="56"/>
      <c r="F819" s="53"/>
      <c r="G819" s="53"/>
      <c r="H819" s="53"/>
      <c r="I819" s="53"/>
      <c r="J819" s="53"/>
      <c r="K819" s="53"/>
      <c r="L819" s="60"/>
      <c r="M819" s="60"/>
      <c r="N819" s="60"/>
      <c r="O819" s="60"/>
      <c r="P819" s="60"/>
      <c r="Q819" s="56"/>
      <c r="R819" s="56"/>
      <c r="S819" s="56"/>
      <c r="T819" s="56"/>
      <c r="U819" s="60"/>
      <c r="V819" s="60"/>
      <c r="W819" s="60"/>
      <c r="X819" s="61"/>
      <c r="Y819" s="61"/>
      <c r="Z819" s="60"/>
      <c r="AA819" s="60"/>
      <c r="AB819" s="60"/>
      <c r="AC819" s="60"/>
      <c r="AD819" s="62"/>
      <c r="AE819" s="60"/>
      <c r="AF819" s="60"/>
      <c r="AG819" s="60"/>
      <c r="AH819" s="60"/>
      <c r="AI819" s="61"/>
      <c r="AJ819" s="63"/>
      <c r="AK819" s="60"/>
      <c r="AL819" s="61"/>
      <c r="AM819" s="63"/>
      <c r="AN819" s="60"/>
      <c r="AO819" s="60"/>
      <c r="AP819" s="60"/>
      <c r="AQ819" s="61"/>
      <c r="AR819" s="63"/>
      <c r="AS819" s="60"/>
      <c r="AT819" s="60"/>
      <c r="AU819" s="59"/>
      <c r="AV819" s="59"/>
    </row>
    <row r="820" spans="1:48" ht="13.5" customHeight="1" x14ac:dyDescent="0.25">
      <c r="A820" s="59"/>
      <c r="B820" s="59"/>
      <c r="C820" s="56"/>
      <c r="D820" s="56"/>
      <c r="E820" s="56"/>
      <c r="F820" s="53"/>
      <c r="G820" s="53"/>
      <c r="H820" s="53"/>
      <c r="I820" s="53"/>
      <c r="J820" s="53"/>
      <c r="K820" s="53"/>
      <c r="L820" s="60"/>
      <c r="M820" s="60"/>
      <c r="N820" s="60"/>
      <c r="O820" s="60"/>
      <c r="P820" s="60"/>
      <c r="Q820" s="56"/>
      <c r="R820" s="56"/>
      <c r="S820" s="56"/>
      <c r="T820" s="56"/>
      <c r="U820" s="60"/>
      <c r="V820" s="60"/>
      <c r="W820" s="60"/>
      <c r="X820" s="61"/>
      <c r="Y820" s="61"/>
      <c r="Z820" s="60"/>
      <c r="AA820" s="60"/>
      <c r="AB820" s="60"/>
      <c r="AC820" s="60"/>
      <c r="AD820" s="62"/>
      <c r="AE820" s="60"/>
      <c r="AF820" s="60"/>
      <c r="AG820" s="60"/>
      <c r="AH820" s="60"/>
      <c r="AI820" s="61"/>
      <c r="AJ820" s="63"/>
      <c r="AK820" s="60"/>
      <c r="AL820" s="61"/>
      <c r="AM820" s="63"/>
      <c r="AN820" s="60"/>
      <c r="AO820" s="60"/>
      <c r="AP820" s="60"/>
      <c r="AQ820" s="61"/>
      <c r="AR820" s="63"/>
      <c r="AS820" s="60"/>
      <c r="AT820" s="60"/>
      <c r="AU820" s="59"/>
      <c r="AV820" s="59"/>
    </row>
    <row r="821" spans="1:48" ht="13.5" customHeight="1" x14ac:dyDescent="0.25">
      <c r="A821" s="59"/>
      <c r="B821" s="59"/>
      <c r="C821" s="56"/>
      <c r="D821" s="56"/>
      <c r="E821" s="56"/>
      <c r="F821" s="53"/>
      <c r="G821" s="53"/>
      <c r="H821" s="53"/>
      <c r="I821" s="53"/>
      <c r="J821" s="53"/>
      <c r="K821" s="53"/>
      <c r="L821" s="60"/>
      <c r="M821" s="60"/>
      <c r="N821" s="60"/>
      <c r="O821" s="60"/>
      <c r="P821" s="60"/>
      <c r="Q821" s="56"/>
      <c r="R821" s="56"/>
      <c r="S821" s="56"/>
      <c r="T821" s="56"/>
      <c r="U821" s="60"/>
      <c r="V821" s="60"/>
      <c r="W821" s="60"/>
      <c r="X821" s="61"/>
      <c r="Y821" s="61"/>
      <c r="Z821" s="60"/>
      <c r="AA821" s="60"/>
      <c r="AB821" s="60"/>
      <c r="AC821" s="60"/>
      <c r="AD821" s="62"/>
      <c r="AE821" s="60"/>
      <c r="AF821" s="60"/>
      <c r="AG821" s="60"/>
      <c r="AH821" s="60"/>
      <c r="AI821" s="61"/>
      <c r="AJ821" s="63"/>
      <c r="AK821" s="60"/>
      <c r="AL821" s="61"/>
      <c r="AM821" s="63"/>
      <c r="AN821" s="60"/>
      <c r="AO821" s="60"/>
      <c r="AP821" s="60"/>
      <c r="AQ821" s="61"/>
      <c r="AR821" s="63"/>
      <c r="AS821" s="60"/>
      <c r="AT821" s="60"/>
      <c r="AU821" s="59"/>
      <c r="AV821" s="59"/>
    </row>
    <row r="822" spans="1:48" ht="13.5" customHeight="1" x14ac:dyDescent="0.25">
      <c r="A822" s="59"/>
      <c r="B822" s="59"/>
      <c r="C822" s="56"/>
      <c r="D822" s="56"/>
      <c r="E822" s="56"/>
      <c r="F822" s="53"/>
      <c r="G822" s="53"/>
      <c r="H822" s="53"/>
      <c r="I822" s="53"/>
      <c r="J822" s="53"/>
      <c r="K822" s="53"/>
      <c r="L822" s="60"/>
      <c r="M822" s="60"/>
      <c r="N822" s="60"/>
      <c r="O822" s="60"/>
      <c r="P822" s="60"/>
      <c r="Q822" s="56"/>
      <c r="R822" s="56"/>
      <c r="S822" s="56"/>
      <c r="T822" s="56"/>
      <c r="U822" s="60"/>
      <c r="V822" s="60"/>
      <c r="W822" s="60"/>
      <c r="X822" s="61"/>
      <c r="Y822" s="61"/>
      <c r="Z822" s="60"/>
      <c r="AA822" s="60"/>
      <c r="AB822" s="60"/>
      <c r="AC822" s="60"/>
      <c r="AD822" s="62"/>
      <c r="AE822" s="60"/>
      <c r="AF822" s="60"/>
      <c r="AG822" s="60"/>
      <c r="AH822" s="60"/>
      <c r="AI822" s="61"/>
      <c r="AJ822" s="63"/>
      <c r="AK822" s="60"/>
      <c r="AL822" s="61"/>
      <c r="AM822" s="63"/>
      <c r="AN822" s="60"/>
      <c r="AO822" s="60"/>
      <c r="AP822" s="60"/>
      <c r="AQ822" s="61"/>
      <c r="AR822" s="63"/>
      <c r="AS822" s="60"/>
      <c r="AT822" s="60"/>
      <c r="AU822" s="59"/>
      <c r="AV822" s="59"/>
    </row>
    <row r="823" spans="1:48" ht="13.5" customHeight="1" x14ac:dyDescent="0.25">
      <c r="A823" s="59"/>
      <c r="B823" s="59"/>
      <c r="C823" s="56"/>
      <c r="D823" s="56"/>
      <c r="E823" s="56"/>
      <c r="F823" s="53"/>
      <c r="G823" s="53"/>
      <c r="H823" s="53"/>
      <c r="I823" s="53"/>
      <c r="J823" s="53"/>
      <c r="K823" s="53"/>
      <c r="L823" s="60"/>
      <c r="M823" s="60"/>
      <c r="N823" s="60"/>
      <c r="O823" s="60"/>
      <c r="P823" s="60"/>
      <c r="Q823" s="56"/>
      <c r="R823" s="56"/>
      <c r="S823" s="56"/>
      <c r="T823" s="56"/>
      <c r="U823" s="60"/>
      <c r="V823" s="60"/>
      <c r="W823" s="60"/>
      <c r="X823" s="61"/>
      <c r="Y823" s="61"/>
      <c r="Z823" s="60"/>
      <c r="AA823" s="60"/>
      <c r="AB823" s="60"/>
      <c r="AC823" s="60"/>
      <c r="AD823" s="62"/>
      <c r="AE823" s="60"/>
      <c r="AF823" s="60"/>
      <c r="AG823" s="60"/>
      <c r="AH823" s="60"/>
      <c r="AI823" s="61"/>
      <c r="AJ823" s="63"/>
      <c r="AK823" s="60"/>
      <c r="AL823" s="61"/>
      <c r="AM823" s="63"/>
      <c r="AN823" s="60"/>
      <c r="AO823" s="60"/>
      <c r="AP823" s="60"/>
      <c r="AQ823" s="61"/>
      <c r="AR823" s="63"/>
      <c r="AS823" s="60"/>
      <c r="AT823" s="60"/>
      <c r="AU823" s="59"/>
      <c r="AV823" s="59"/>
    </row>
    <row r="824" spans="1:48" ht="13.5" customHeight="1" x14ac:dyDescent="0.25">
      <c r="A824" s="59"/>
      <c r="B824" s="59"/>
      <c r="C824" s="56"/>
      <c r="D824" s="56"/>
      <c r="E824" s="56"/>
      <c r="F824" s="53"/>
      <c r="G824" s="53"/>
      <c r="H824" s="53"/>
      <c r="I824" s="53"/>
      <c r="J824" s="53"/>
      <c r="K824" s="53"/>
      <c r="L824" s="60"/>
      <c r="M824" s="60"/>
      <c r="N824" s="60"/>
      <c r="O824" s="60"/>
      <c r="P824" s="60"/>
      <c r="Q824" s="56"/>
      <c r="R824" s="56"/>
      <c r="S824" s="56"/>
      <c r="T824" s="56"/>
      <c r="U824" s="60"/>
      <c r="V824" s="60"/>
      <c r="W824" s="60"/>
      <c r="X824" s="61"/>
      <c r="Y824" s="61"/>
      <c r="Z824" s="60"/>
      <c r="AA824" s="60"/>
      <c r="AB824" s="60"/>
      <c r="AC824" s="60"/>
      <c r="AD824" s="62"/>
      <c r="AE824" s="60"/>
      <c r="AF824" s="60"/>
      <c r="AG824" s="60"/>
      <c r="AH824" s="60"/>
      <c r="AI824" s="61"/>
      <c r="AJ824" s="63"/>
      <c r="AK824" s="60"/>
      <c r="AL824" s="61"/>
      <c r="AM824" s="63"/>
      <c r="AN824" s="60"/>
      <c r="AO824" s="60"/>
      <c r="AP824" s="60"/>
      <c r="AQ824" s="61"/>
      <c r="AR824" s="63"/>
      <c r="AS824" s="60"/>
      <c r="AT824" s="60"/>
      <c r="AU824" s="59"/>
      <c r="AV824" s="59"/>
    </row>
    <row r="825" spans="1:48" ht="13.5" customHeight="1" x14ac:dyDescent="0.25">
      <c r="A825" s="59"/>
      <c r="B825" s="59"/>
      <c r="C825" s="56"/>
      <c r="D825" s="56"/>
      <c r="E825" s="56"/>
      <c r="F825" s="53"/>
      <c r="G825" s="53"/>
      <c r="H825" s="53"/>
      <c r="I825" s="53"/>
      <c r="J825" s="53"/>
      <c r="K825" s="53"/>
      <c r="L825" s="60"/>
      <c r="M825" s="60"/>
      <c r="N825" s="60"/>
      <c r="O825" s="60"/>
      <c r="P825" s="60"/>
      <c r="Q825" s="56"/>
      <c r="R825" s="56"/>
      <c r="S825" s="56"/>
      <c r="T825" s="56"/>
      <c r="U825" s="60"/>
      <c r="V825" s="60"/>
      <c r="W825" s="60"/>
      <c r="X825" s="61"/>
      <c r="Y825" s="61"/>
      <c r="Z825" s="60"/>
      <c r="AA825" s="60"/>
      <c r="AB825" s="60"/>
      <c r="AC825" s="60"/>
      <c r="AD825" s="62"/>
      <c r="AE825" s="60"/>
      <c r="AF825" s="60"/>
      <c r="AG825" s="60"/>
      <c r="AH825" s="60"/>
      <c r="AI825" s="61"/>
      <c r="AJ825" s="63"/>
      <c r="AK825" s="60"/>
      <c r="AL825" s="61"/>
      <c r="AM825" s="63"/>
      <c r="AN825" s="60"/>
      <c r="AO825" s="60"/>
      <c r="AP825" s="60"/>
      <c r="AQ825" s="61"/>
      <c r="AR825" s="63"/>
      <c r="AS825" s="60"/>
      <c r="AT825" s="60"/>
      <c r="AU825" s="59"/>
      <c r="AV825" s="59"/>
    </row>
    <row r="826" spans="1:48" ht="13.5" customHeight="1" x14ac:dyDescent="0.25">
      <c r="A826" s="59"/>
      <c r="B826" s="59"/>
      <c r="C826" s="56"/>
      <c r="D826" s="56"/>
      <c r="E826" s="56"/>
      <c r="F826" s="53"/>
      <c r="G826" s="53"/>
      <c r="H826" s="53"/>
      <c r="I826" s="53"/>
      <c r="J826" s="53"/>
      <c r="K826" s="53"/>
      <c r="L826" s="60"/>
      <c r="M826" s="60"/>
      <c r="N826" s="60"/>
      <c r="O826" s="60"/>
      <c r="P826" s="60"/>
      <c r="Q826" s="56"/>
      <c r="R826" s="56"/>
      <c r="S826" s="56"/>
      <c r="T826" s="56"/>
      <c r="U826" s="60"/>
      <c r="V826" s="60"/>
      <c r="W826" s="60"/>
      <c r="X826" s="61"/>
      <c r="Y826" s="61"/>
      <c r="Z826" s="60"/>
      <c r="AA826" s="60"/>
      <c r="AB826" s="60"/>
      <c r="AC826" s="60"/>
      <c r="AD826" s="62"/>
      <c r="AE826" s="60"/>
      <c r="AF826" s="60"/>
      <c r="AG826" s="60"/>
      <c r="AH826" s="60"/>
      <c r="AI826" s="61"/>
      <c r="AJ826" s="63"/>
      <c r="AK826" s="60"/>
      <c r="AL826" s="61"/>
      <c r="AM826" s="63"/>
      <c r="AN826" s="60"/>
      <c r="AO826" s="60"/>
      <c r="AP826" s="60"/>
      <c r="AQ826" s="61"/>
      <c r="AR826" s="63"/>
      <c r="AS826" s="60"/>
      <c r="AT826" s="60"/>
      <c r="AU826" s="59"/>
      <c r="AV826" s="59"/>
    </row>
    <row r="827" spans="1:48" ht="13.5" customHeight="1" x14ac:dyDescent="0.25">
      <c r="A827" s="59"/>
      <c r="B827" s="59"/>
      <c r="C827" s="56"/>
      <c r="D827" s="56"/>
      <c r="E827" s="56"/>
      <c r="F827" s="53"/>
      <c r="G827" s="53"/>
      <c r="H827" s="53"/>
      <c r="I827" s="53"/>
      <c r="J827" s="53"/>
      <c r="K827" s="53"/>
      <c r="L827" s="60"/>
      <c r="M827" s="60"/>
      <c r="N827" s="60"/>
      <c r="O827" s="60"/>
      <c r="P827" s="60"/>
      <c r="Q827" s="56"/>
      <c r="R827" s="56"/>
      <c r="S827" s="56"/>
      <c r="T827" s="56"/>
      <c r="U827" s="60"/>
      <c r="V827" s="60"/>
      <c r="W827" s="60"/>
      <c r="X827" s="61"/>
      <c r="Y827" s="61"/>
      <c r="Z827" s="60"/>
      <c r="AA827" s="60"/>
      <c r="AB827" s="60"/>
      <c r="AC827" s="60"/>
      <c r="AD827" s="62"/>
      <c r="AE827" s="60"/>
      <c r="AF827" s="60"/>
      <c r="AG827" s="60"/>
      <c r="AH827" s="60"/>
      <c r="AI827" s="61"/>
      <c r="AJ827" s="63"/>
      <c r="AK827" s="60"/>
      <c r="AL827" s="61"/>
      <c r="AM827" s="63"/>
      <c r="AN827" s="60"/>
      <c r="AO827" s="60"/>
      <c r="AP827" s="60"/>
      <c r="AQ827" s="61"/>
      <c r="AR827" s="63"/>
      <c r="AS827" s="60"/>
      <c r="AT827" s="60"/>
      <c r="AU827" s="59"/>
      <c r="AV827" s="59"/>
    </row>
    <row r="828" spans="1:48" ht="13.5" customHeight="1" x14ac:dyDescent="0.25">
      <c r="A828" s="59"/>
      <c r="B828" s="59"/>
      <c r="C828" s="56"/>
      <c r="D828" s="56"/>
      <c r="E828" s="56"/>
      <c r="F828" s="53"/>
      <c r="G828" s="53"/>
      <c r="H828" s="53"/>
      <c r="I828" s="53"/>
      <c r="J828" s="53"/>
      <c r="K828" s="53"/>
      <c r="L828" s="60"/>
      <c r="M828" s="60"/>
      <c r="N828" s="60"/>
      <c r="O828" s="60"/>
      <c r="P828" s="60"/>
      <c r="Q828" s="56"/>
      <c r="R828" s="56"/>
      <c r="S828" s="56"/>
      <c r="T828" s="56"/>
      <c r="U828" s="60"/>
      <c r="V828" s="60"/>
      <c r="W828" s="60"/>
      <c r="X828" s="61"/>
      <c r="Y828" s="61"/>
      <c r="Z828" s="60"/>
      <c r="AA828" s="60"/>
      <c r="AB828" s="60"/>
      <c r="AC828" s="60"/>
      <c r="AD828" s="62"/>
      <c r="AE828" s="60"/>
      <c r="AF828" s="60"/>
      <c r="AG828" s="60"/>
      <c r="AH828" s="60"/>
      <c r="AI828" s="61"/>
      <c r="AJ828" s="63"/>
      <c r="AK828" s="60"/>
      <c r="AL828" s="61"/>
      <c r="AM828" s="63"/>
      <c r="AN828" s="60"/>
      <c r="AO828" s="60"/>
      <c r="AP828" s="60"/>
      <c r="AQ828" s="61"/>
      <c r="AR828" s="63"/>
      <c r="AS828" s="60"/>
      <c r="AT828" s="60"/>
      <c r="AU828" s="59"/>
      <c r="AV828" s="59"/>
    </row>
    <row r="829" spans="1:48" ht="13.5" customHeight="1" x14ac:dyDescent="0.25">
      <c r="A829" s="59"/>
      <c r="B829" s="59"/>
      <c r="C829" s="56"/>
      <c r="D829" s="56"/>
      <c r="E829" s="56"/>
      <c r="F829" s="53"/>
      <c r="G829" s="53"/>
      <c r="H829" s="53"/>
      <c r="I829" s="53"/>
      <c r="J829" s="53"/>
      <c r="K829" s="53"/>
      <c r="L829" s="60"/>
      <c r="M829" s="60"/>
      <c r="N829" s="60"/>
      <c r="O829" s="60"/>
      <c r="P829" s="60"/>
      <c r="Q829" s="56"/>
      <c r="R829" s="56"/>
      <c r="S829" s="56"/>
      <c r="T829" s="56"/>
      <c r="U829" s="60"/>
      <c r="V829" s="60"/>
      <c r="W829" s="60"/>
      <c r="X829" s="61"/>
      <c r="Y829" s="61"/>
      <c r="Z829" s="60"/>
      <c r="AA829" s="60"/>
      <c r="AB829" s="60"/>
      <c r="AC829" s="60"/>
      <c r="AD829" s="62"/>
      <c r="AE829" s="60"/>
      <c r="AF829" s="60"/>
      <c r="AG829" s="60"/>
      <c r="AH829" s="60"/>
      <c r="AI829" s="61"/>
      <c r="AJ829" s="63"/>
      <c r="AK829" s="60"/>
      <c r="AL829" s="61"/>
      <c r="AM829" s="63"/>
      <c r="AN829" s="60"/>
      <c r="AO829" s="60"/>
      <c r="AP829" s="60"/>
      <c r="AQ829" s="61"/>
      <c r="AR829" s="63"/>
      <c r="AS829" s="60"/>
      <c r="AT829" s="60"/>
      <c r="AU829" s="59"/>
      <c r="AV829" s="59"/>
    </row>
    <row r="830" spans="1:48" ht="13.5" customHeight="1" x14ac:dyDescent="0.25">
      <c r="A830" s="59"/>
      <c r="B830" s="59"/>
      <c r="C830" s="56"/>
      <c r="D830" s="56"/>
      <c r="E830" s="56"/>
      <c r="F830" s="53"/>
      <c r="G830" s="53"/>
      <c r="H830" s="53"/>
      <c r="I830" s="53"/>
      <c r="J830" s="53"/>
      <c r="K830" s="53"/>
      <c r="L830" s="60"/>
      <c r="M830" s="60"/>
      <c r="N830" s="60"/>
      <c r="O830" s="60"/>
      <c r="P830" s="60"/>
      <c r="Q830" s="56"/>
      <c r="R830" s="56"/>
      <c r="S830" s="56"/>
      <c r="T830" s="56"/>
      <c r="U830" s="60"/>
      <c r="V830" s="60"/>
      <c r="W830" s="60"/>
      <c r="X830" s="61"/>
      <c r="Y830" s="61"/>
      <c r="Z830" s="60"/>
      <c r="AA830" s="60"/>
      <c r="AB830" s="60"/>
      <c r="AC830" s="60"/>
      <c r="AD830" s="62"/>
      <c r="AE830" s="60"/>
      <c r="AF830" s="60"/>
      <c r="AG830" s="60"/>
      <c r="AH830" s="60"/>
      <c r="AI830" s="61"/>
      <c r="AJ830" s="63"/>
      <c r="AK830" s="60"/>
      <c r="AL830" s="61"/>
      <c r="AM830" s="63"/>
      <c r="AN830" s="60"/>
      <c r="AO830" s="60"/>
      <c r="AP830" s="60"/>
      <c r="AQ830" s="61"/>
      <c r="AR830" s="63"/>
      <c r="AS830" s="60"/>
      <c r="AT830" s="60"/>
      <c r="AU830" s="59"/>
      <c r="AV830" s="59"/>
    </row>
    <row r="831" spans="1:48" ht="13.5" customHeight="1" x14ac:dyDescent="0.25">
      <c r="A831" s="59"/>
      <c r="B831" s="59"/>
      <c r="C831" s="56"/>
      <c r="D831" s="56"/>
      <c r="E831" s="56"/>
      <c r="F831" s="53"/>
      <c r="G831" s="53"/>
      <c r="H831" s="53"/>
      <c r="I831" s="53"/>
      <c r="J831" s="53"/>
      <c r="K831" s="53"/>
      <c r="L831" s="60"/>
      <c r="M831" s="60"/>
      <c r="N831" s="60"/>
      <c r="O831" s="60"/>
      <c r="P831" s="60"/>
      <c r="Q831" s="56"/>
      <c r="R831" s="56"/>
      <c r="S831" s="56"/>
      <c r="T831" s="56"/>
      <c r="U831" s="60"/>
      <c r="V831" s="60"/>
      <c r="W831" s="60"/>
      <c r="X831" s="61"/>
      <c r="Y831" s="61"/>
      <c r="Z831" s="60"/>
      <c r="AA831" s="60"/>
      <c r="AB831" s="60"/>
      <c r="AC831" s="60"/>
      <c r="AD831" s="62"/>
      <c r="AE831" s="60"/>
      <c r="AF831" s="60"/>
      <c r="AG831" s="60"/>
      <c r="AH831" s="60"/>
      <c r="AI831" s="61"/>
      <c r="AJ831" s="63"/>
      <c r="AK831" s="60"/>
      <c r="AL831" s="61"/>
      <c r="AM831" s="63"/>
      <c r="AN831" s="60"/>
      <c r="AO831" s="60"/>
      <c r="AP831" s="60"/>
      <c r="AQ831" s="61"/>
      <c r="AR831" s="63"/>
      <c r="AS831" s="60"/>
      <c r="AT831" s="60"/>
      <c r="AU831" s="59"/>
      <c r="AV831" s="59"/>
    </row>
    <row r="832" spans="1:48" ht="13.5" customHeight="1" x14ac:dyDescent="0.25">
      <c r="A832" s="59"/>
      <c r="B832" s="59"/>
      <c r="C832" s="56"/>
      <c r="D832" s="56"/>
      <c r="E832" s="56"/>
      <c r="F832" s="53"/>
      <c r="G832" s="53"/>
      <c r="H832" s="53"/>
      <c r="I832" s="53"/>
      <c r="J832" s="53"/>
      <c r="K832" s="53"/>
      <c r="L832" s="60"/>
      <c r="M832" s="60"/>
      <c r="N832" s="60"/>
      <c r="O832" s="60"/>
      <c r="P832" s="60"/>
      <c r="Q832" s="56"/>
      <c r="R832" s="56"/>
      <c r="S832" s="56"/>
      <c r="T832" s="56"/>
      <c r="U832" s="60"/>
      <c r="V832" s="60"/>
      <c r="W832" s="60"/>
      <c r="X832" s="61"/>
      <c r="Y832" s="61"/>
      <c r="Z832" s="60"/>
      <c r="AA832" s="60"/>
      <c r="AB832" s="60"/>
      <c r="AC832" s="60"/>
      <c r="AD832" s="62"/>
      <c r="AE832" s="60"/>
      <c r="AF832" s="60"/>
      <c r="AG832" s="60"/>
      <c r="AH832" s="60"/>
      <c r="AI832" s="61"/>
      <c r="AJ832" s="63"/>
      <c r="AK832" s="60"/>
      <c r="AL832" s="61"/>
      <c r="AM832" s="63"/>
      <c r="AN832" s="60"/>
      <c r="AO832" s="60"/>
      <c r="AP832" s="60"/>
      <c r="AQ832" s="61"/>
      <c r="AR832" s="63"/>
      <c r="AS832" s="60"/>
      <c r="AT832" s="60"/>
      <c r="AU832" s="59"/>
      <c r="AV832" s="59"/>
    </row>
    <row r="833" spans="1:48" ht="13.5" customHeight="1" x14ac:dyDescent="0.25">
      <c r="A833" s="59"/>
      <c r="B833" s="59"/>
      <c r="C833" s="56"/>
      <c r="D833" s="56"/>
      <c r="E833" s="56"/>
      <c r="F833" s="53"/>
      <c r="G833" s="53"/>
      <c r="H833" s="53"/>
      <c r="I833" s="53"/>
      <c r="J833" s="53"/>
      <c r="K833" s="53"/>
      <c r="L833" s="60"/>
      <c r="M833" s="60"/>
      <c r="N833" s="60"/>
      <c r="O833" s="60"/>
      <c r="P833" s="60"/>
      <c r="Q833" s="56"/>
      <c r="R833" s="56"/>
      <c r="S833" s="56"/>
      <c r="T833" s="56"/>
      <c r="U833" s="60"/>
      <c r="V833" s="60"/>
      <c r="W833" s="60"/>
      <c r="X833" s="61"/>
      <c r="Y833" s="61"/>
      <c r="Z833" s="60"/>
      <c r="AA833" s="60"/>
      <c r="AB833" s="60"/>
      <c r="AC833" s="60"/>
      <c r="AD833" s="62"/>
      <c r="AE833" s="60"/>
      <c r="AF833" s="60"/>
      <c r="AG833" s="60"/>
      <c r="AH833" s="60"/>
      <c r="AI833" s="61"/>
      <c r="AJ833" s="63"/>
      <c r="AK833" s="60"/>
      <c r="AL833" s="61"/>
      <c r="AM833" s="63"/>
      <c r="AN833" s="60"/>
      <c r="AO833" s="60"/>
      <c r="AP833" s="60"/>
      <c r="AQ833" s="61"/>
      <c r="AR833" s="63"/>
      <c r="AS833" s="60"/>
      <c r="AT833" s="60"/>
      <c r="AU833" s="59"/>
      <c r="AV833" s="59"/>
    </row>
    <row r="834" spans="1:48" ht="13.5" customHeight="1" x14ac:dyDescent="0.25">
      <c r="A834" s="59"/>
      <c r="B834" s="59"/>
      <c r="C834" s="56"/>
      <c r="D834" s="56"/>
      <c r="E834" s="56"/>
      <c r="F834" s="53"/>
      <c r="G834" s="53"/>
      <c r="H834" s="53"/>
      <c r="I834" s="53"/>
      <c r="J834" s="53"/>
      <c r="K834" s="53"/>
      <c r="L834" s="60"/>
      <c r="M834" s="60"/>
      <c r="N834" s="60"/>
      <c r="O834" s="60"/>
      <c r="P834" s="60"/>
      <c r="Q834" s="56"/>
      <c r="R834" s="56"/>
      <c r="S834" s="56"/>
      <c r="T834" s="56"/>
      <c r="U834" s="60"/>
      <c r="V834" s="60"/>
      <c r="W834" s="60"/>
      <c r="X834" s="61"/>
      <c r="Y834" s="61"/>
      <c r="Z834" s="60"/>
      <c r="AA834" s="60"/>
      <c r="AB834" s="60"/>
      <c r="AC834" s="60"/>
      <c r="AD834" s="62"/>
      <c r="AE834" s="60"/>
      <c r="AF834" s="60"/>
      <c r="AG834" s="60"/>
      <c r="AH834" s="60"/>
      <c r="AI834" s="61"/>
      <c r="AJ834" s="63"/>
      <c r="AK834" s="60"/>
      <c r="AL834" s="61"/>
      <c r="AM834" s="63"/>
      <c r="AN834" s="60"/>
      <c r="AO834" s="60"/>
      <c r="AP834" s="60"/>
      <c r="AQ834" s="61"/>
      <c r="AR834" s="63"/>
      <c r="AS834" s="60"/>
      <c r="AT834" s="60"/>
      <c r="AU834" s="59"/>
      <c r="AV834" s="59"/>
    </row>
    <row r="835" spans="1:48" ht="13.5" customHeight="1" x14ac:dyDescent="0.25">
      <c r="A835" s="59"/>
      <c r="B835" s="59"/>
      <c r="C835" s="56"/>
      <c r="D835" s="56"/>
      <c r="E835" s="56"/>
      <c r="F835" s="53"/>
      <c r="G835" s="53"/>
      <c r="H835" s="53"/>
      <c r="I835" s="53"/>
      <c r="J835" s="53"/>
      <c r="K835" s="53"/>
      <c r="L835" s="60"/>
      <c r="M835" s="60"/>
      <c r="N835" s="60"/>
      <c r="O835" s="60"/>
      <c r="P835" s="60"/>
      <c r="Q835" s="56"/>
      <c r="R835" s="56"/>
      <c r="S835" s="56"/>
      <c r="T835" s="56"/>
      <c r="U835" s="60"/>
      <c r="V835" s="60"/>
      <c r="W835" s="60"/>
      <c r="X835" s="61"/>
      <c r="Y835" s="61"/>
      <c r="Z835" s="60"/>
      <c r="AA835" s="60"/>
      <c r="AB835" s="60"/>
      <c r="AC835" s="60"/>
      <c r="AD835" s="62"/>
      <c r="AE835" s="60"/>
      <c r="AF835" s="60"/>
      <c r="AG835" s="60"/>
      <c r="AH835" s="60"/>
      <c r="AI835" s="61"/>
      <c r="AJ835" s="63"/>
      <c r="AK835" s="60"/>
      <c r="AL835" s="61"/>
      <c r="AM835" s="63"/>
      <c r="AN835" s="60"/>
      <c r="AO835" s="60"/>
      <c r="AP835" s="60"/>
      <c r="AQ835" s="61"/>
      <c r="AR835" s="63"/>
      <c r="AS835" s="60"/>
      <c r="AT835" s="60"/>
      <c r="AU835" s="59"/>
      <c r="AV835" s="59"/>
    </row>
    <row r="836" spans="1:48" ht="13.5" customHeight="1" x14ac:dyDescent="0.25">
      <c r="A836" s="59"/>
      <c r="B836" s="59"/>
      <c r="C836" s="56"/>
      <c r="D836" s="56"/>
      <c r="E836" s="56"/>
      <c r="F836" s="53"/>
      <c r="G836" s="53"/>
      <c r="H836" s="53"/>
      <c r="I836" s="53"/>
      <c r="J836" s="53"/>
      <c r="K836" s="53"/>
      <c r="L836" s="60"/>
      <c r="M836" s="60"/>
      <c r="N836" s="60"/>
      <c r="O836" s="60"/>
      <c r="P836" s="60"/>
      <c r="Q836" s="56"/>
      <c r="R836" s="56"/>
      <c r="S836" s="56"/>
      <c r="T836" s="56"/>
      <c r="U836" s="60"/>
      <c r="V836" s="60"/>
      <c r="W836" s="60"/>
      <c r="X836" s="61"/>
      <c r="Y836" s="61"/>
      <c r="Z836" s="60"/>
      <c r="AA836" s="60"/>
      <c r="AB836" s="60"/>
      <c r="AC836" s="60"/>
      <c r="AD836" s="62"/>
      <c r="AE836" s="60"/>
      <c r="AF836" s="60"/>
      <c r="AG836" s="60"/>
      <c r="AH836" s="60"/>
      <c r="AI836" s="61"/>
      <c r="AJ836" s="63"/>
      <c r="AK836" s="60"/>
      <c r="AL836" s="61"/>
      <c r="AM836" s="63"/>
      <c r="AN836" s="60"/>
      <c r="AO836" s="60"/>
      <c r="AP836" s="60"/>
      <c r="AQ836" s="61"/>
      <c r="AR836" s="63"/>
      <c r="AS836" s="60"/>
      <c r="AT836" s="60"/>
      <c r="AU836" s="59"/>
      <c r="AV836" s="59"/>
    </row>
    <row r="837" spans="1:48" ht="13.5" customHeight="1" x14ac:dyDescent="0.25">
      <c r="A837" s="59"/>
      <c r="B837" s="59"/>
      <c r="C837" s="56"/>
      <c r="D837" s="56"/>
      <c r="E837" s="56"/>
      <c r="F837" s="53"/>
      <c r="G837" s="53"/>
      <c r="H837" s="53"/>
      <c r="I837" s="53"/>
      <c r="J837" s="53"/>
      <c r="K837" s="53"/>
      <c r="L837" s="60"/>
      <c r="M837" s="60"/>
      <c r="N837" s="60"/>
      <c r="O837" s="60"/>
      <c r="P837" s="60"/>
      <c r="Q837" s="56"/>
      <c r="R837" s="56"/>
      <c r="S837" s="56"/>
      <c r="T837" s="56"/>
      <c r="U837" s="60"/>
      <c r="V837" s="60"/>
      <c r="W837" s="60"/>
      <c r="X837" s="61"/>
      <c r="Y837" s="61"/>
      <c r="Z837" s="60"/>
      <c r="AA837" s="60"/>
      <c r="AB837" s="60"/>
      <c r="AC837" s="60"/>
      <c r="AD837" s="62"/>
      <c r="AE837" s="60"/>
      <c r="AF837" s="60"/>
      <c r="AG837" s="60"/>
      <c r="AH837" s="60"/>
      <c r="AI837" s="61"/>
      <c r="AJ837" s="63"/>
      <c r="AK837" s="60"/>
      <c r="AL837" s="61"/>
      <c r="AM837" s="63"/>
      <c r="AN837" s="60"/>
      <c r="AO837" s="60"/>
      <c r="AP837" s="60"/>
      <c r="AQ837" s="61"/>
      <c r="AR837" s="63"/>
      <c r="AS837" s="60"/>
      <c r="AT837" s="60"/>
      <c r="AU837" s="59"/>
      <c r="AV837" s="59"/>
    </row>
    <row r="838" spans="1:48" ht="13.5" customHeight="1" x14ac:dyDescent="0.25">
      <c r="A838" s="59"/>
      <c r="B838" s="59"/>
      <c r="C838" s="56"/>
      <c r="D838" s="56"/>
      <c r="E838" s="56"/>
      <c r="F838" s="53"/>
      <c r="G838" s="53"/>
      <c r="H838" s="53"/>
      <c r="I838" s="53"/>
      <c r="J838" s="53"/>
      <c r="K838" s="53"/>
      <c r="L838" s="60"/>
      <c r="M838" s="60"/>
      <c r="N838" s="60"/>
      <c r="O838" s="60"/>
      <c r="P838" s="60"/>
      <c r="Q838" s="56"/>
      <c r="R838" s="56"/>
      <c r="S838" s="56"/>
      <c r="T838" s="56"/>
      <c r="U838" s="60"/>
      <c r="V838" s="60"/>
      <c r="W838" s="60"/>
      <c r="X838" s="61"/>
      <c r="Y838" s="61"/>
      <c r="Z838" s="60"/>
      <c r="AA838" s="60"/>
      <c r="AB838" s="60"/>
      <c r="AC838" s="60"/>
      <c r="AD838" s="62"/>
      <c r="AE838" s="60"/>
      <c r="AF838" s="60"/>
      <c r="AG838" s="60"/>
      <c r="AH838" s="60"/>
      <c r="AI838" s="61"/>
      <c r="AJ838" s="63"/>
      <c r="AK838" s="60"/>
      <c r="AL838" s="61"/>
      <c r="AM838" s="63"/>
      <c r="AN838" s="60"/>
      <c r="AO838" s="60"/>
      <c r="AP838" s="60"/>
      <c r="AQ838" s="61"/>
      <c r="AR838" s="63"/>
      <c r="AS838" s="60"/>
      <c r="AT838" s="60"/>
      <c r="AU838" s="59"/>
      <c r="AV838" s="59"/>
    </row>
    <row r="839" spans="1:48" ht="13.5" customHeight="1" x14ac:dyDescent="0.25">
      <c r="A839" s="59"/>
      <c r="B839" s="59"/>
      <c r="C839" s="56"/>
      <c r="D839" s="56"/>
      <c r="E839" s="56"/>
      <c r="F839" s="53"/>
      <c r="G839" s="53"/>
      <c r="H839" s="53"/>
      <c r="I839" s="53"/>
      <c r="J839" s="53"/>
      <c r="K839" s="53"/>
      <c r="L839" s="60"/>
      <c r="M839" s="60"/>
      <c r="N839" s="60"/>
      <c r="O839" s="60"/>
      <c r="P839" s="60"/>
      <c r="Q839" s="56"/>
      <c r="R839" s="56"/>
      <c r="S839" s="56"/>
      <c r="T839" s="56"/>
      <c r="U839" s="60"/>
      <c r="V839" s="60"/>
      <c r="W839" s="60"/>
      <c r="X839" s="61"/>
      <c r="Y839" s="61"/>
      <c r="Z839" s="60"/>
      <c r="AA839" s="60"/>
      <c r="AB839" s="60"/>
      <c r="AC839" s="60"/>
      <c r="AD839" s="62"/>
      <c r="AE839" s="60"/>
      <c r="AF839" s="60"/>
      <c r="AG839" s="60"/>
      <c r="AH839" s="60"/>
      <c r="AI839" s="61"/>
      <c r="AJ839" s="63"/>
      <c r="AK839" s="60"/>
      <c r="AL839" s="61"/>
      <c r="AM839" s="63"/>
      <c r="AN839" s="60"/>
      <c r="AO839" s="60"/>
      <c r="AP839" s="60"/>
      <c r="AQ839" s="61"/>
      <c r="AR839" s="63"/>
      <c r="AS839" s="60"/>
      <c r="AT839" s="60"/>
      <c r="AU839" s="59"/>
      <c r="AV839" s="59"/>
    </row>
    <row r="840" spans="1:48" ht="13.5" customHeight="1" x14ac:dyDescent="0.25">
      <c r="A840" s="59"/>
      <c r="B840" s="59"/>
      <c r="C840" s="56"/>
      <c r="D840" s="56"/>
      <c r="E840" s="56"/>
      <c r="F840" s="53"/>
      <c r="G840" s="53"/>
      <c r="H840" s="53"/>
      <c r="I840" s="53"/>
      <c r="J840" s="53"/>
      <c r="K840" s="53"/>
      <c r="L840" s="60"/>
      <c r="M840" s="60"/>
      <c r="N840" s="60"/>
      <c r="O840" s="60"/>
      <c r="P840" s="60"/>
      <c r="Q840" s="56"/>
      <c r="R840" s="56"/>
      <c r="S840" s="56"/>
      <c r="T840" s="56"/>
      <c r="U840" s="60"/>
      <c r="V840" s="60"/>
      <c r="W840" s="60"/>
      <c r="X840" s="61"/>
      <c r="Y840" s="61"/>
      <c r="Z840" s="60"/>
      <c r="AA840" s="60"/>
      <c r="AB840" s="60"/>
      <c r="AC840" s="60"/>
      <c r="AD840" s="62"/>
      <c r="AE840" s="60"/>
      <c r="AF840" s="60"/>
      <c r="AG840" s="60"/>
      <c r="AH840" s="60"/>
      <c r="AI840" s="61"/>
      <c r="AJ840" s="63"/>
      <c r="AK840" s="60"/>
      <c r="AL840" s="61"/>
      <c r="AM840" s="63"/>
      <c r="AN840" s="60"/>
      <c r="AO840" s="60"/>
      <c r="AP840" s="60"/>
      <c r="AQ840" s="61"/>
      <c r="AR840" s="63"/>
      <c r="AS840" s="60"/>
      <c r="AT840" s="60"/>
      <c r="AU840" s="59"/>
      <c r="AV840" s="59"/>
    </row>
    <row r="841" spans="1:48" ht="13.5" customHeight="1" x14ac:dyDescent="0.25">
      <c r="A841" s="59"/>
      <c r="B841" s="59"/>
      <c r="C841" s="56"/>
      <c r="D841" s="56"/>
      <c r="E841" s="56"/>
      <c r="F841" s="53"/>
      <c r="G841" s="53"/>
      <c r="H841" s="53"/>
      <c r="I841" s="53"/>
      <c r="J841" s="53"/>
      <c r="K841" s="53"/>
      <c r="L841" s="60"/>
      <c r="M841" s="60"/>
      <c r="N841" s="60"/>
      <c r="O841" s="60"/>
      <c r="P841" s="60"/>
      <c r="Q841" s="56"/>
      <c r="R841" s="56"/>
      <c r="S841" s="56"/>
      <c r="T841" s="56"/>
      <c r="U841" s="60"/>
      <c r="V841" s="60"/>
      <c r="W841" s="60"/>
      <c r="X841" s="61"/>
      <c r="Y841" s="61"/>
      <c r="Z841" s="60"/>
      <c r="AA841" s="60"/>
      <c r="AB841" s="60"/>
      <c r="AC841" s="60"/>
      <c r="AD841" s="62"/>
      <c r="AE841" s="60"/>
      <c r="AF841" s="60"/>
      <c r="AG841" s="60"/>
      <c r="AH841" s="60"/>
      <c r="AI841" s="61"/>
      <c r="AJ841" s="63"/>
      <c r="AK841" s="60"/>
      <c r="AL841" s="61"/>
      <c r="AM841" s="63"/>
      <c r="AN841" s="60"/>
      <c r="AO841" s="60"/>
      <c r="AP841" s="60"/>
      <c r="AQ841" s="61"/>
      <c r="AR841" s="63"/>
      <c r="AS841" s="60"/>
      <c r="AT841" s="60"/>
      <c r="AU841" s="59"/>
      <c r="AV841" s="59"/>
    </row>
    <row r="842" spans="1:48" ht="13.5" customHeight="1" x14ac:dyDescent="0.25">
      <c r="A842" s="59"/>
      <c r="B842" s="59"/>
      <c r="C842" s="56"/>
      <c r="D842" s="56"/>
      <c r="E842" s="56"/>
      <c r="F842" s="53"/>
      <c r="G842" s="53"/>
      <c r="H842" s="53"/>
      <c r="I842" s="53"/>
      <c r="J842" s="53"/>
      <c r="K842" s="53"/>
      <c r="L842" s="60"/>
      <c r="M842" s="60"/>
      <c r="N842" s="60"/>
      <c r="O842" s="60"/>
      <c r="P842" s="60"/>
      <c r="Q842" s="56"/>
      <c r="R842" s="56"/>
      <c r="S842" s="56"/>
      <c r="T842" s="56"/>
      <c r="U842" s="60"/>
      <c r="V842" s="60"/>
      <c r="W842" s="60"/>
      <c r="X842" s="61"/>
      <c r="Y842" s="61"/>
      <c r="Z842" s="60"/>
      <c r="AA842" s="60"/>
      <c r="AB842" s="60"/>
      <c r="AC842" s="60"/>
      <c r="AD842" s="62"/>
      <c r="AE842" s="60"/>
      <c r="AF842" s="60"/>
      <c r="AG842" s="60"/>
      <c r="AH842" s="60"/>
      <c r="AI842" s="61"/>
      <c r="AJ842" s="63"/>
      <c r="AK842" s="60"/>
      <c r="AL842" s="61"/>
      <c r="AM842" s="63"/>
      <c r="AN842" s="60"/>
      <c r="AO842" s="60"/>
      <c r="AP842" s="60"/>
      <c r="AQ842" s="61"/>
      <c r="AR842" s="63"/>
      <c r="AS842" s="60"/>
      <c r="AT842" s="60"/>
      <c r="AU842" s="59"/>
      <c r="AV842" s="59"/>
    </row>
    <row r="843" spans="1:48" ht="13.5" customHeight="1" x14ac:dyDescent="0.25">
      <c r="A843" s="59"/>
      <c r="B843" s="59"/>
      <c r="C843" s="56"/>
      <c r="D843" s="56"/>
      <c r="E843" s="56"/>
      <c r="F843" s="53"/>
      <c r="G843" s="53"/>
      <c r="H843" s="53"/>
      <c r="I843" s="53"/>
      <c r="J843" s="53"/>
      <c r="K843" s="53"/>
      <c r="L843" s="60"/>
      <c r="M843" s="60"/>
      <c r="N843" s="60"/>
      <c r="O843" s="60"/>
      <c r="P843" s="60"/>
      <c r="Q843" s="56"/>
      <c r="R843" s="56"/>
      <c r="S843" s="56"/>
      <c r="T843" s="56"/>
      <c r="U843" s="60"/>
      <c r="V843" s="60"/>
      <c r="W843" s="60"/>
      <c r="X843" s="61"/>
      <c r="Y843" s="61"/>
      <c r="Z843" s="60"/>
      <c r="AA843" s="60"/>
      <c r="AB843" s="60"/>
      <c r="AC843" s="60"/>
      <c r="AD843" s="62"/>
      <c r="AE843" s="60"/>
      <c r="AF843" s="60"/>
      <c r="AG843" s="60"/>
      <c r="AH843" s="60"/>
      <c r="AI843" s="61"/>
      <c r="AJ843" s="63"/>
      <c r="AK843" s="60"/>
      <c r="AL843" s="61"/>
      <c r="AM843" s="63"/>
      <c r="AN843" s="60"/>
      <c r="AO843" s="60"/>
      <c r="AP843" s="60"/>
      <c r="AQ843" s="61"/>
      <c r="AR843" s="63"/>
      <c r="AS843" s="60"/>
      <c r="AT843" s="60"/>
      <c r="AU843" s="59"/>
      <c r="AV843" s="59"/>
    </row>
    <row r="844" spans="1:48" ht="13.5" customHeight="1" x14ac:dyDescent="0.25">
      <c r="A844" s="59"/>
      <c r="B844" s="59"/>
      <c r="C844" s="56"/>
      <c r="D844" s="56"/>
      <c r="E844" s="56"/>
      <c r="F844" s="53"/>
      <c r="G844" s="53"/>
      <c r="H844" s="53"/>
      <c r="I844" s="53"/>
      <c r="J844" s="53"/>
      <c r="K844" s="53"/>
      <c r="L844" s="60"/>
      <c r="M844" s="60"/>
      <c r="N844" s="60"/>
      <c r="O844" s="60"/>
      <c r="P844" s="60"/>
      <c r="Q844" s="56"/>
      <c r="R844" s="56"/>
      <c r="S844" s="56"/>
      <c r="T844" s="56"/>
      <c r="U844" s="60"/>
      <c r="V844" s="60"/>
      <c r="W844" s="60"/>
      <c r="X844" s="61"/>
      <c r="Y844" s="61"/>
      <c r="Z844" s="60"/>
      <c r="AA844" s="60"/>
      <c r="AB844" s="60"/>
      <c r="AC844" s="60"/>
      <c r="AD844" s="62"/>
      <c r="AE844" s="60"/>
      <c r="AF844" s="60"/>
      <c r="AG844" s="60"/>
      <c r="AH844" s="60"/>
      <c r="AI844" s="61"/>
      <c r="AJ844" s="63"/>
      <c r="AK844" s="60"/>
      <c r="AL844" s="61"/>
      <c r="AM844" s="63"/>
      <c r="AN844" s="60"/>
      <c r="AO844" s="60"/>
      <c r="AP844" s="60"/>
      <c r="AQ844" s="61"/>
      <c r="AR844" s="63"/>
      <c r="AS844" s="60"/>
      <c r="AT844" s="60"/>
      <c r="AU844" s="59"/>
      <c r="AV844" s="59"/>
    </row>
    <row r="845" spans="1:48" ht="13.5" customHeight="1" x14ac:dyDescent="0.25">
      <c r="A845" s="59"/>
      <c r="B845" s="59"/>
      <c r="C845" s="56"/>
      <c r="D845" s="56"/>
      <c r="E845" s="56"/>
      <c r="F845" s="53"/>
      <c r="G845" s="53"/>
      <c r="H845" s="53"/>
      <c r="I845" s="53"/>
      <c r="J845" s="53"/>
      <c r="K845" s="53"/>
      <c r="L845" s="60"/>
      <c r="M845" s="60"/>
      <c r="N845" s="60"/>
      <c r="O845" s="60"/>
      <c r="P845" s="60"/>
      <c r="Q845" s="56"/>
      <c r="R845" s="56"/>
      <c r="S845" s="56"/>
      <c r="T845" s="56"/>
      <c r="U845" s="60"/>
      <c r="V845" s="60"/>
      <c r="W845" s="60"/>
      <c r="X845" s="61"/>
      <c r="Y845" s="61"/>
      <c r="Z845" s="60"/>
      <c r="AA845" s="60"/>
      <c r="AB845" s="60"/>
      <c r="AC845" s="60"/>
      <c r="AD845" s="62"/>
      <c r="AE845" s="60"/>
      <c r="AF845" s="60"/>
      <c r="AG845" s="60"/>
      <c r="AH845" s="60"/>
      <c r="AI845" s="61"/>
      <c r="AJ845" s="63"/>
      <c r="AK845" s="60"/>
      <c r="AL845" s="61"/>
      <c r="AM845" s="63"/>
      <c r="AN845" s="60"/>
      <c r="AO845" s="60"/>
      <c r="AP845" s="60"/>
      <c r="AQ845" s="61"/>
      <c r="AR845" s="63"/>
      <c r="AS845" s="60"/>
      <c r="AT845" s="60"/>
      <c r="AU845" s="59"/>
      <c r="AV845" s="59"/>
    </row>
    <row r="846" spans="1:48" ht="13.5" customHeight="1" x14ac:dyDescent="0.25">
      <c r="A846" s="59"/>
      <c r="B846" s="59"/>
      <c r="C846" s="56"/>
      <c r="D846" s="56"/>
      <c r="E846" s="56"/>
      <c r="F846" s="53"/>
      <c r="G846" s="53"/>
      <c r="H846" s="53"/>
      <c r="I846" s="53"/>
      <c r="J846" s="53"/>
      <c r="K846" s="53"/>
      <c r="L846" s="60"/>
      <c r="M846" s="60"/>
      <c r="N846" s="60"/>
      <c r="O846" s="60"/>
      <c r="P846" s="60"/>
      <c r="Q846" s="56"/>
      <c r="R846" s="56"/>
      <c r="S846" s="56"/>
      <c r="T846" s="56"/>
      <c r="U846" s="60"/>
      <c r="V846" s="60"/>
      <c r="W846" s="60"/>
      <c r="X846" s="61"/>
      <c r="Y846" s="61"/>
      <c r="Z846" s="60"/>
      <c r="AA846" s="60"/>
      <c r="AB846" s="60"/>
      <c r="AC846" s="60"/>
      <c r="AD846" s="62"/>
      <c r="AE846" s="60"/>
      <c r="AF846" s="60"/>
      <c r="AG846" s="60"/>
      <c r="AH846" s="60"/>
      <c r="AI846" s="61"/>
      <c r="AJ846" s="63"/>
      <c r="AK846" s="60"/>
      <c r="AL846" s="61"/>
      <c r="AM846" s="63"/>
      <c r="AN846" s="60"/>
      <c r="AO846" s="60"/>
      <c r="AP846" s="60"/>
      <c r="AQ846" s="61"/>
      <c r="AR846" s="63"/>
      <c r="AS846" s="60"/>
      <c r="AT846" s="60"/>
      <c r="AU846" s="59"/>
      <c r="AV846" s="59"/>
    </row>
    <row r="847" spans="1:48" ht="13.5" customHeight="1" x14ac:dyDescent="0.25">
      <c r="A847" s="59"/>
      <c r="B847" s="59"/>
      <c r="C847" s="56"/>
      <c r="D847" s="56"/>
      <c r="E847" s="56"/>
      <c r="F847" s="53"/>
      <c r="G847" s="53"/>
      <c r="H847" s="53"/>
      <c r="I847" s="53"/>
      <c r="J847" s="53"/>
      <c r="K847" s="53"/>
      <c r="L847" s="60"/>
      <c r="M847" s="60"/>
      <c r="N847" s="60"/>
      <c r="O847" s="60"/>
      <c r="P847" s="60"/>
      <c r="Q847" s="56"/>
      <c r="R847" s="56"/>
      <c r="S847" s="56"/>
      <c r="T847" s="56"/>
      <c r="U847" s="60"/>
      <c r="V847" s="60"/>
      <c r="W847" s="60"/>
      <c r="X847" s="61"/>
      <c r="Y847" s="61"/>
      <c r="Z847" s="60"/>
      <c r="AA847" s="60"/>
      <c r="AB847" s="60"/>
      <c r="AC847" s="60"/>
      <c r="AD847" s="62"/>
      <c r="AE847" s="60"/>
      <c r="AF847" s="60"/>
      <c r="AG847" s="60"/>
      <c r="AH847" s="60"/>
      <c r="AI847" s="61"/>
      <c r="AJ847" s="63"/>
      <c r="AK847" s="60"/>
      <c r="AL847" s="61"/>
      <c r="AM847" s="63"/>
      <c r="AN847" s="60"/>
      <c r="AO847" s="60"/>
      <c r="AP847" s="60"/>
      <c r="AQ847" s="61"/>
      <c r="AR847" s="63"/>
      <c r="AS847" s="60"/>
      <c r="AT847" s="60"/>
      <c r="AU847" s="59"/>
      <c r="AV847" s="59"/>
    </row>
    <row r="848" spans="1:48" ht="13.5" customHeight="1" x14ac:dyDescent="0.25">
      <c r="A848" s="59"/>
      <c r="B848" s="59"/>
      <c r="C848" s="56"/>
      <c r="D848" s="56"/>
      <c r="E848" s="56"/>
      <c r="F848" s="53"/>
      <c r="G848" s="53"/>
      <c r="H848" s="53"/>
      <c r="I848" s="53"/>
      <c r="J848" s="53"/>
      <c r="K848" s="53"/>
      <c r="L848" s="60"/>
      <c r="M848" s="60"/>
      <c r="N848" s="60"/>
      <c r="O848" s="60"/>
      <c r="P848" s="60"/>
      <c r="Q848" s="56"/>
      <c r="R848" s="56"/>
      <c r="S848" s="56"/>
      <c r="T848" s="56"/>
      <c r="U848" s="60"/>
      <c r="V848" s="60"/>
      <c r="W848" s="60"/>
      <c r="X848" s="61"/>
      <c r="Y848" s="61"/>
      <c r="Z848" s="60"/>
      <c r="AA848" s="60"/>
      <c r="AB848" s="60"/>
      <c r="AC848" s="60"/>
      <c r="AD848" s="62"/>
      <c r="AE848" s="60"/>
      <c r="AF848" s="60"/>
      <c r="AG848" s="60"/>
      <c r="AH848" s="60"/>
      <c r="AI848" s="61"/>
      <c r="AJ848" s="63"/>
      <c r="AK848" s="60"/>
      <c r="AL848" s="61"/>
      <c r="AM848" s="63"/>
      <c r="AN848" s="60"/>
      <c r="AO848" s="60"/>
      <c r="AP848" s="60"/>
      <c r="AQ848" s="61"/>
      <c r="AR848" s="63"/>
      <c r="AS848" s="60"/>
      <c r="AT848" s="60"/>
      <c r="AU848" s="59"/>
      <c r="AV848" s="59"/>
    </row>
    <row r="849" spans="1:48" ht="13.5" customHeight="1" x14ac:dyDescent="0.25">
      <c r="A849" s="59"/>
      <c r="B849" s="59"/>
      <c r="C849" s="56"/>
      <c r="D849" s="56"/>
      <c r="E849" s="56"/>
      <c r="F849" s="53"/>
      <c r="G849" s="53"/>
      <c r="H849" s="53"/>
      <c r="I849" s="53"/>
      <c r="J849" s="53"/>
      <c r="K849" s="53"/>
      <c r="L849" s="60"/>
      <c r="M849" s="60"/>
      <c r="N849" s="60"/>
      <c r="O849" s="60"/>
      <c r="P849" s="60"/>
      <c r="Q849" s="56"/>
      <c r="R849" s="56"/>
      <c r="S849" s="56"/>
      <c r="T849" s="56"/>
      <c r="U849" s="60"/>
      <c r="V849" s="60"/>
      <c r="W849" s="60"/>
      <c r="X849" s="61"/>
      <c r="Y849" s="61"/>
      <c r="Z849" s="60"/>
      <c r="AA849" s="60"/>
      <c r="AB849" s="60"/>
      <c r="AC849" s="60"/>
      <c r="AD849" s="62"/>
      <c r="AE849" s="60"/>
      <c r="AF849" s="60"/>
      <c r="AG849" s="60"/>
      <c r="AH849" s="60"/>
      <c r="AI849" s="61"/>
      <c r="AJ849" s="63"/>
      <c r="AK849" s="60"/>
      <c r="AL849" s="61"/>
      <c r="AM849" s="63"/>
      <c r="AN849" s="60"/>
      <c r="AO849" s="60"/>
      <c r="AP849" s="60"/>
      <c r="AQ849" s="61"/>
      <c r="AR849" s="63"/>
      <c r="AS849" s="60"/>
      <c r="AT849" s="60"/>
      <c r="AU849" s="59"/>
      <c r="AV849" s="59"/>
    </row>
    <row r="850" spans="1:48" ht="13.5" customHeight="1" x14ac:dyDescent="0.25">
      <c r="A850" s="59"/>
      <c r="B850" s="59"/>
      <c r="C850" s="56"/>
      <c r="D850" s="56"/>
      <c r="E850" s="56"/>
      <c r="F850" s="53"/>
      <c r="G850" s="53"/>
      <c r="H850" s="53"/>
      <c r="I850" s="53"/>
      <c r="J850" s="53"/>
      <c r="K850" s="53"/>
      <c r="L850" s="60"/>
      <c r="M850" s="60"/>
      <c r="N850" s="60"/>
      <c r="O850" s="60"/>
      <c r="P850" s="60"/>
      <c r="Q850" s="56"/>
      <c r="R850" s="56"/>
      <c r="S850" s="56"/>
      <c r="T850" s="56"/>
      <c r="U850" s="60"/>
      <c r="V850" s="60"/>
      <c r="W850" s="60"/>
      <c r="X850" s="61"/>
      <c r="Y850" s="61"/>
      <c r="Z850" s="60"/>
      <c r="AA850" s="60"/>
      <c r="AB850" s="60"/>
      <c r="AC850" s="60"/>
      <c r="AD850" s="62"/>
      <c r="AE850" s="60"/>
      <c r="AF850" s="60"/>
      <c r="AG850" s="60"/>
      <c r="AH850" s="60"/>
      <c r="AI850" s="61"/>
      <c r="AJ850" s="63"/>
      <c r="AK850" s="60"/>
      <c r="AL850" s="61"/>
      <c r="AM850" s="63"/>
      <c r="AN850" s="60"/>
      <c r="AO850" s="60"/>
      <c r="AP850" s="60"/>
      <c r="AQ850" s="61"/>
      <c r="AR850" s="63"/>
      <c r="AS850" s="60"/>
      <c r="AT850" s="60"/>
      <c r="AU850" s="59"/>
      <c r="AV850" s="59"/>
    </row>
    <row r="851" spans="1:48" ht="13.5" customHeight="1" x14ac:dyDescent="0.25">
      <c r="A851" s="59"/>
      <c r="B851" s="59"/>
      <c r="C851" s="56"/>
      <c r="D851" s="56"/>
      <c r="E851" s="56"/>
      <c r="F851" s="53"/>
      <c r="G851" s="53"/>
      <c r="H851" s="53"/>
      <c r="I851" s="53"/>
      <c r="J851" s="53"/>
      <c r="K851" s="53"/>
      <c r="L851" s="60"/>
      <c r="M851" s="60"/>
      <c r="N851" s="60"/>
      <c r="O851" s="60"/>
      <c r="P851" s="60"/>
      <c r="Q851" s="56"/>
      <c r="R851" s="56"/>
      <c r="S851" s="56"/>
      <c r="T851" s="56"/>
      <c r="U851" s="60"/>
      <c r="V851" s="60"/>
      <c r="W851" s="60"/>
      <c r="X851" s="61"/>
      <c r="Y851" s="61"/>
      <c r="Z851" s="60"/>
      <c r="AA851" s="60"/>
      <c r="AB851" s="60"/>
      <c r="AC851" s="60"/>
      <c r="AD851" s="62"/>
      <c r="AE851" s="60"/>
      <c r="AF851" s="60"/>
      <c r="AG851" s="60"/>
      <c r="AH851" s="60"/>
      <c r="AI851" s="61"/>
      <c r="AJ851" s="63"/>
      <c r="AK851" s="60"/>
      <c r="AL851" s="61"/>
      <c r="AM851" s="63"/>
      <c r="AN851" s="60"/>
      <c r="AO851" s="60"/>
      <c r="AP851" s="60"/>
      <c r="AQ851" s="61"/>
      <c r="AR851" s="63"/>
      <c r="AS851" s="60"/>
      <c r="AT851" s="60"/>
      <c r="AU851" s="59"/>
      <c r="AV851" s="59"/>
    </row>
    <row r="852" spans="1:48" ht="13.5" customHeight="1" x14ac:dyDescent="0.25">
      <c r="A852" s="59"/>
      <c r="B852" s="59"/>
      <c r="C852" s="56"/>
      <c r="D852" s="56"/>
      <c r="E852" s="56"/>
      <c r="F852" s="53"/>
      <c r="G852" s="53"/>
      <c r="H852" s="53"/>
      <c r="I852" s="53"/>
      <c r="J852" s="53"/>
      <c r="K852" s="53"/>
      <c r="L852" s="60"/>
      <c r="M852" s="60"/>
      <c r="N852" s="60"/>
      <c r="O852" s="60"/>
      <c r="P852" s="60"/>
      <c r="Q852" s="56"/>
      <c r="R852" s="56"/>
      <c r="S852" s="56"/>
      <c r="T852" s="56"/>
      <c r="U852" s="60"/>
      <c r="V852" s="60"/>
      <c r="W852" s="60"/>
      <c r="X852" s="61"/>
      <c r="Y852" s="61"/>
      <c r="Z852" s="60"/>
      <c r="AA852" s="60"/>
      <c r="AB852" s="60"/>
      <c r="AC852" s="60"/>
      <c r="AD852" s="62"/>
      <c r="AE852" s="60"/>
      <c r="AF852" s="60"/>
      <c r="AG852" s="60"/>
      <c r="AH852" s="60"/>
      <c r="AI852" s="61"/>
      <c r="AJ852" s="63"/>
      <c r="AK852" s="60"/>
      <c r="AL852" s="61"/>
      <c r="AM852" s="63"/>
      <c r="AN852" s="60"/>
      <c r="AO852" s="60"/>
      <c r="AP852" s="60"/>
      <c r="AQ852" s="61"/>
      <c r="AR852" s="63"/>
      <c r="AS852" s="60"/>
      <c r="AT852" s="60"/>
      <c r="AU852" s="59"/>
      <c r="AV852" s="59"/>
    </row>
    <row r="853" spans="1:48" ht="13.5" customHeight="1" x14ac:dyDescent="0.25">
      <c r="A853" s="59"/>
      <c r="B853" s="59"/>
      <c r="C853" s="56"/>
      <c r="D853" s="56"/>
      <c r="E853" s="56"/>
      <c r="F853" s="53"/>
      <c r="G853" s="53"/>
      <c r="H853" s="53"/>
      <c r="I853" s="53"/>
      <c r="J853" s="53"/>
      <c r="K853" s="53"/>
      <c r="L853" s="60"/>
      <c r="M853" s="60"/>
      <c r="N853" s="60"/>
      <c r="O853" s="60"/>
      <c r="P853" s="60"/>
      <c r="Q853" s="56"/>
      <c r="R853" s="56"/>
      <c r="S853" s="56"/>
      <c r="T853" s="56"/>
      <c r="U853" s="60"/>
      <c r="V853" s="60"/>
      <c r="W853" s="60"/>
      <c r="X853" s="61"/>
      <c r="Y853" s="61"/>
      <c r="Z853" s="60"/>
      <c r="AA853" s="60"/>
      <c r="AB853" s="60"/>
      <c r="AC853" s="60"/>
      <c r="AD853" s="62"/>
      <c r="AE853" s="60"/>
      <c r="AF853" s="60"/>
      <c r="AG853" s="60"/>
      <c r="AH853" s="60"/>
      <c r="AI853" s="61"/>
      <c r="AJ853" s="63"/>
      <c r="AK853" s="60"/>
      <c r="AL853" s="61"/>
      <c r="AM853" s="63"/>
      <c r="AN853" s="60"/>
      <c r="AO853" s="60"/>
      <c r="AP853" s="60"/>
      <c r="AQ853" s="61"/>
      <c r="AR853" s="63"/>
      <c r="AS853" s="60"/>
      <c r="AT853" s="60"/>
      <c r="AU853" s="59"/>
      <c r="AV853" s="59"/>
    </row>
    <row r="854" spans="1:48" ht="13.5" customHeight="1" x14ac:dyDescent="0.25">
      <c r="A854" s="59"/>
      <c r="B854" s="59"/>
      <c r="C854" s="56"/>
      <c r="D854" s="56"/>
      <c r="E854" s="56"/>
      <c r="F854" s="53"/>
      <c r="G854" s="53"/>
      <c r="H854" s="53"/>
      <c r="I854" s="53"/>
      <c r="J854" s="53"/>
      <c r="K854" s="53"/>
      <c r="L854" s="60"/>
      <c r="M854" s="60"/>
      <c r="N854" s="60"/>
      <c r="O854" s="60"/>
      <c r="P854" s="60"/>
      <c r="Q854" s="56"/>
      <c r="R854" s="56"/>
      <c r="S854" s="56"/>
      <c r="T854" s="56"/>
      <c r="U854" s="60"/>
      <c r="V854" s="60"/>
      <c r="W854" s="60"/>
      <c r="X854" s="61"/>
      <c r="Y854" s="61"/>
      <c r="Z854" s="60"/>
      <c r="AA854" s="60"/>
      <c r="AB854" s="60"/>
      <c r="AC854" s="60"/>
      <c r="AD854" s="62"/>
      <c r="AE854" s="60"/>
      <c r="AF854" s="60"/>
      <c r="AG854" s="60"/>
      <c r="AH854" s="60"/>
      <c r="AI854" s="61"/>
      <c r="AJ854" s="63"/>
      <c r="AK854" s="60"/>
      <c r="AL854" s="61"/>
      <c r="AM854" s="63"/>
      <c r="AN854" s="60"/>
      <c r="AO854" s="60"/>
      <c r="AP854" s="60"/>
      <c r="AQ854" s="61"/>
      <c r="AR854" s="63"/>
      <c r="AS854" s="60"/>
      <c r="AT854" s="60"/>
      <c r="AU854" s="59"/>
      <c r="AV854" s="59"/>
    </row>
    <row r="855" spans="1:48" ht="13.5" customHeight="1" x14ac:dyDescent="0.25">
      <c r="A855" s="59"/>
      <c r="B855" s="59"/>
      <c r="C855" s="56"/>
      <c r="D855" s="56"/>
      <c r="E855" s="56"/>
      <c r="F855" s="53"/>
      <c r="G855" s="53"/>
      <c r="H855" s="53"/>
      <c r="I855" s="53"/>
      <c r="J855" s="53"/>
      <c r="K855" s="53"/>
      <c r="L855" s="60"/>
      <c r="M855" s="60"/>
      <c r="N855" s="60"/>
      <c r="O855" s="60"/>
      <c r="P855" s="60"/>
      <c r="Q855" s="56"/>
      <c r="R855" s="56"/>
      <c r="S855" s="56"/>
      <c r="T855" s="56"/>
      <c r="U855" s="60"/>
      <c r="V855" s="60"/>
      <c r="W855" s="60"/>
      <c r="X855" s="61"/>
      <c r="Y855" s="61"/>
      <c r="Z855" s="60"/>
      <c r="AA855" s="60"/>
      <c r="AB855" s="60"/>
      <c r="AC855" s="60"/>
      <c r="AD855" s="62"/>
      <c r="AE855" s="60"/>
      <c r="AF855" s="60"/>
      <c r="AG855" s="60"/>
      <c r="AH855" s="60"/>
      <c r="AI855" s="61"/>
      <c r="AJ855" s="63"/>
      <c r="AK855" s="60"/>
      <c r="AL855" s="61"/>
      <c r="AM855" s="63"/>
      <c r="AN855" s="60"/>
      <c r="AO855" s="60"/>
      <c r="AP855" s="60"/>
      <c r="AQ855" s="61"/>
      <c r="AR855" s="63"/>
      <c r="AS855" s="60"/>
      <c r="AT855" s="60"/>
      <c r="AU855" s="59"/>
      <c r="AV855" s="59"/>
    </row>
    <row r="856" spans="1:48" ht="13.5" customHeight="1" x14ac:dyDescent="0.25">
      <c r="A856" s="59"/>
      <c r="B856" s="59"/>
      <c r="C856" s="56"/>
      <c r="D856" s="56"/>
      <c r="E856" s="56"/>
      <c r="F856" s="53"/>
      <c r="G856" s="53"/>
      <c r="H856" s="53"/>
      <c r="I856" s="53"/>
      <c r="J856" s="53"/>
      <c r="K856" s="53"/>
      <c r="L856" s="60"/>
      <c r="M856" s="60"/>
      <c r="N856" s="60"/>
      <c r="O856" s="60"/>
      <c r="P856" s="60"/>
      <c r="Q856" s="56"/>
      <c r="R856" s="56"/>
      <c r="S856" s="56"/>
      <c r="T856" s="56"/>
      <c r="U856" s="60"/>
      <c r="V856" s="60"/>
      <c r="W856" s="60"/>
      <c r="X856" s="61"/>
      <c r="Y856" s="61"/>
      <c r="Z856" s="60"/>
      <c r="AA856" s="60"/>
      <c r="AB856" s="60"/>
      <c r="AC856" s="60"/>
      <c r="AD856" s="62"/>
      <c r="AE856" s="60"/>
      <c r="AF856" s="60"/>
      <c r="AG856" s="60"/>
      <c r="AH856" s="60"/>
      <c r="AI856" s="61"/>
      <c r="AJ856" s="63"/>
      <c r="AK856" s="60"/>
      <c r="AL856" s="61"/>
      <c r="AM856" s="63"/>
      <c r="AN856" s="60"/>
      <c r="AO856" s="60"/>
      <c r="AP856" s="60"/>
      <c r="AQ856" s="61"/>
      <c r="AR856" s="63"/>
      <c r="AS856" s="60"/>
      <c r="AT856" s="60"/>
      <c r="AU856" s="59"/>
      <c r="AV856" s="59"/>
    </row>
    <row r="857" spans="1:48" ht="13.5" customHeight="1" x14ac:dyDescent="0.25">
      <c r="A857" s="59"/>
      <c r="B857" s="59"/>
      <c r="C857" s="56"/>
      <c r="D857" s="56"/>
      <c r="E857" s="56"/>
      <c r="F857" s="53"/>
      <c r="G857" s="53"/>
      <c r="H857" s="53"/>
      <c r="I857" s="53"/>
      <c r="J857" s="53"/>
      <c r="K857" s="53"/>
      <c r="L857" s="60"/>
      <c r="M857" s="60"/>
      <c r="N857" s="60"/>
      <c r="O857" s="60"/>
      <c r="P857" s="60"/>
      <c r="Q857" s="56"/>
      <c r="R857" s="56"/>
      <c r="S857" s="56"/>
      <c r="T857" s="56"/>
      <c r="U857" s="60"/>
      <c r="V857" s="60"/>
      <c r="W857" s="60"/>
      <c r="X857" s="61"/>
      <c r="Y857" s="61"/>
      <c r="Z857" s="60"/>
      <c r="AA857" s="60"/>
      <c r="AB857" s="60"/>
      <c r="AC857" s="60"/>
      <c r="AD857" s="62"/>
      <c r="AE857" s="60"/>
      <c r="AF857" s="60"/>
      <c r="AG857" s="60"/>
      <c r="AH857" s="60"/>
      <c r="AI857" s="61"/>
      <c r="AJ857" s="63"/>
      <c r="AK857" s="60"/>
      <c r="AL857" s="61"/>
      <c r="AM857" s="63"/>
      <c r="AN857" s="60"/>
      <c r="AO857" s="60"/>
      <c r="AP857" s="60"/>
      <c r="AQ857" s="61"/>
      <c r="AR857" s="63"/>
      <c r="AS857" s="60"/>
      <c r="AT857" s="60"/>
      <c r="AU857" s="59"/>
      <c r="AV857" s="59"/>
    </row>
    <row r="858" spans="1:48" ht="13.5" customHeight="1" x14ac:dyDescent="0.25">
      <c r="A858" s="59"/>
      <c r="B858" s="59"/>
      <c r="C858" s="56"/>
      <c r="D858" s="56"/>
      <c r="E858" s="56"/>
      <c r="F858" s="53"/>
      <c r="G858" s="53"/>
      <c r="H858" s="53"/>
      <c r="I858" s="53"/>
      <c r="J858" s="53"/>
      <c r="K858" s="53"/>
      <c r="L858" s="60"/>
      <c r="M858" s="60"/>
      <c r="N858" s="60"/>
      <c r="O858" s="60"/>
      <c r="P858" s="60"/>
      <c r="Q858" s="56"/>
      <c r="R858" s="56"/>
      <c r="S858" s="56"/>
      <c r="T858" s="56"/>
      <c r="U858" s="60"/>
      <c r="V858" s="60"/>
      <c r="W858" s="60"/>
      <c r="X858" s="61"/>
      <c r="Y858" s="61"/>
      <c r="Z858" s="60"/>
      <c r="AA858" s="60"/>
      <c r="AB858" s="60"/>
      <c r="AC858" s="60"/>
      <c r="AD858" s="62"/>
      <c r="AE858" s="60"/>
      <c r="AF858" s="60"/>
      <c r="AG858" s="60"/>
      <c r="AH858" s="60"/>
      <c r="AI858" s="61"/>
      <c r="AJ858" s="63"/>
      <c r="AK858" s="60"/>
      <c r="AL858" s="61"/>
      <c r="AM858" s="63"/>
      <c r="AN858" s="60"/>
      <c r="AO858" s="60"/>
      <c r="AP858" s="60"/>
      <c r="AQ858" s="61"/>
      <c r="AR858" s="63"/>
      <c r="AS858" s="60"/>
      <c r="AT858" s="60"/>
      <c r="AU858" s="59"/>
      <c r="AV858" s="59"/>
    </row>
    <row r="859" spans="1:48" ht="13.5" customHeight="1" x14ac:dyDescent="0.25">
      <c r="A859" s="59"/>
      <c r="B859" s="59"/>
      <c r="C859" s="56"/>
      <c r="D859" s="56"/>
      <c r="E859" s="56"/>
      <c r="F859" s="53"/>
      <c r="G859" s="53"/>
      <c r="H859" s="53"/>
      <c r="I859" s="53"/>
      <c r="J859" s="53"/>
      <c r="K859" s="53"/>
      <c r="L859" s="60"/>
      <c r="M859" s="60"/>
      <c r="N859" s="60"/>
      <c r="O859" s="60"/>
      <c r="P859" s="60"/>
      <c r="Q859" s="56"/>
      <c r="R859" s="56"/>
      <c r="S859" s="56"/>
      <c r="T859" s="56"/>
      <c r="U859" s="60"/>
      <c r="V859" s="60"/>
      <c r="W859" s="60"/>
      <c r="X859" s="61"/>
      <c r="Y859" s="61"/>
      <c r="Z859" s="60"/>
      <c r="AA859" s="60"/>
      <c r="AB859" s="60"/>
      <c r="AC859" s="60"/>
      <c r="AD859" s="62"/>
      <c r="AE859" s="60"/>
      <c r="AF859" s="60"/>
      <c r="AG859" s="60"/>
      <c r="AH859" s="60"/>
      <c r="AI859" s="61"/>
      <c r="AJ859" s="63"/>
      <c r="AK859" s="60"/>
      <c r="AL859" s="61"/>
      <c r="AM859" s="63"/>
      <c r="AN859" s="60"/>
      <c r="AO859" s="60"/>
      <c r="AP859" s="60"/>
      <c r="AQ859" s="61"/>
      <c r="AR859" s="63"/>
      <c r="AS859" s="60"/>
      <c r="AT859" s="60"/>
      <c r="AU859" s="59"/>
      <c r="AV859" s="59"/>
    </row>
    <row r="860" spans="1:48" ht="13.5" customHeight="1" x14ac:dyDescent="0.25">
      <c r="A860" s="59"/>
      <c r="B860" s="59"/>
      <c r="C860" s="56"/>
      <c r="D860" s="56"/>
      <c r="E860" s="56"/>
      <c r="F860" s="53"/>
      <c r="G860" s="53"/>
      <c r="H860" s="53"/>
      <c r="I860" s="53"/>
      <c r="J860" s="53"/>
      <c r="K860" s="53"/>
      <c r="L860" s="60"/>
      <c r="M860" s="60"/>
      <c r="N860" s="60"/>
      <c r="O860" s="60"/>
      <c r="P860" s="60"/>
      <c r="Q860" s="56"/>
      <c r="R860" s="56"/>
      <c r="S860" s="56"/>
      <c r="T860" s="56"/>
      <c r="U860" s="60"/>
      <c r="V860" s="60"/>
      <c r="W860" s="60"/>
      <c r="X860" s="61"/>
      <c r="Y860" s="61"/>
      <c r="Z860" s="60"/>
      <c r="AA860" s="60"/>
      <c r="AB860" s="60"/>
      <c r="AC860" s="60"/>
      <c r="AD860" s="62"/>
      <c r="AE860" s="60"/>
      <c r="AF860" s="60"/>
      <c r="AG860" s="60"/>
      <c r="AH860" s="60"/>
      <c r="AI860" s="61"/>
      <c r="AJ860" s="63"/>
      <c r="AK860" s="60"/>
      <c r="AL860" s="61"/>
      <c r="AM860" s="63"/>
      <c r="AN860" s="60"/>
      <c r="AO860" s="60"/>
      <c r="AP860" s="60"/>
      <c r="AQ860" s="61"/>
      <c r="AR860" s="63"/>
      <c r="AS860" s="60"/>
      <c r="AT860" s="60"/>
      <c r="AU860" s="59"/>
      <c r="AV860" s="59"/>
    </row>
    <row r="861" spans="1:48" ht="13.5" customHeight="1" x14ac:dyDescent="0.25">
      <c r="A861" s="59"/>
      <c r="B861" s="59"/>
      <c r="C861" s="56"/>
      <c r="D861" s="56"/>
      <c r="E861" s="56"/>
      <c r="F861" s="53"/>
      <c r="G861" s="53"/>
      <c r="H861" s="53"/>
      <c r="I861" s="53"/>
      <c r="J861" s="53"/>
      <c r="K861" s="53"/>
      <c r="L861" s="60"/>
      <c r="M861" s="60"/>
      <c r="N861" s="60"/>
      <c r="O861" s="60"/>
      <c r="P861" s="60"/>
      <c r="Q861" s="56"/>
      <c r="R861" s="56"/>
      <c r="S861" s="56"/>
      <c r="T861" s="56"/>
      <c r="U861" s="60"/>
      <c r="V861" s="60"/>
      <c r="W861" s="60"/>
      <c r="X861" s="61"/>
      <c r="Y861" s="61"/>
      <c r="Z861" s="60"/>
      <c r="AA861" s="60"/>
      <c r="AB861" s="60"/>
      <c r="AC861" s="60"/>
      <c r="AD861" s="62"/>
      <c r="AE861" s="60"/>
      <c r="AF861" s="60"/>
      <c r="AG861" s="60"/>
      <c r="AH861" s="60"/>
      <c r="AI861" s="61"/>
      <c r="AJ861" s="63"/>
      <c r="AK861" s="60"/>
      <c r="AL861" s="61"/>
      <c r="AM861" s="63"/>
      <c r="AN861" s="60"/>
      <c r="AO861" s="60"/>
      <c r="AP861" s="60"/>
      <c r="AQ861" s="61"/>
      <c r="AR861" s="63"/>
      <c r="AS861" s="60"/>
      <c r="AT861" s="60"/>
      <c r="AU861" s="59"/>
      <c r="AV861" s="59"/>
    </row>
    <row r="862" spans="1:48" ht="13.5" customHeight="1" x14ac:dyDescent="0.25">
      <c r="A862" s="59"/>
      <c r="B862" s="59"/>
      <c r="C862" s="56"/>
      <c r="D862" s="56"/>
      <c r="E862" s="56"/>
      <c r="F862" s="53"/>
      <c r="G862" s="53"/>
      <c r="H862" s="53"/>
      <c r="I862" s="53"/>
      <c r="J862" s="53"/>
      <c r="K862" s="53"/>
      <c r="L862" s="60"/>
      <c r="M862" s="60"/>
      <c r="N862" s="60"/>
      <c r="O862" s="60"/>
      <c r="P862" s="60"/>
      <c r="Q862" s="56"/>
      <c r="R862" s="56"/>
      <c r="S862" s="56"/>
      <c r="T862" s="56"/>
      <c r="U862" s="60"/>
      <c r="V862" s="60"/>
      <c r="W862" s="60"/>
      <c r="X862" s="61"/>
      <c r="Y862" s="61"/>
      <c r="Z862" s="60"/>
      <c r="AA862" s="60"/>
      <c r="AB862" s="60"/>
      <c r="AC862" s="60"/>
      <c r="AD862" s="62"/>
      <c r="AE862" s="60"/>
      <c r="AF862" s="60"/>
      <c r="AG862" s="60"/>
      <c r="AH862" s="60"/>
      <c r="AI862" s="61"/>
      <c r="AJ862" s="63"/>
      <c r="AK862" s="60"/>
      <c r="AL862" s="61"/>
      <c r="AM862" s="63"/>
      <c r="AN862" s="60"/>
      <c r="AO862" s="60"/>
      <c r="AP862" s="60"/>
      <c r="AQ862" s="61"/>
      <c r="AR862" s="63"/>
      <c r="AS862" s="60"/>
      <c r="AT862" s="60"/>
      <c r="AU862" s="59"/>
      <c r="AV862" s="59"/>
    </row>
    <row r="863" spans="1:48" ht="13.5" customHeight="1" x14ac:dyDescent="0.25">
      <c r="A863" s="59"/>
      <c r="B863" s="59"/>
      <c r="C863" s="56"/>
      <c r="D863" s="56"/>
      <c r="E863" s="56"/>
      <c r="F863" s="53"/>
      <c r="G863" s="53"/>
      <c r="H863" s="53"/>
      <c r="I863" s="53"/>
      <c r="J863" s="53"/>
      <c r="K863" s="53"/>
      <c r="L863" s="60"/>
      <c r="M863" s="60"/>
      <c r="N863" s="60"/>
      <c r="O863" s="60"/>
      <c r="P863" s="60"/>
      <c r="Q863" s="56"/>
      <c r="R863" s="56"/>
      <c r="S863" s="56"/>
      <c r="T863" s="56"/>
      <c r="U863" s="60"/>
      <c r="V863" s="60"/>
      <c r="W863" s="60"/>
      <c r="X863" s="61"/>
      <c r="Y863" s="61"/>
      <c r="Z863" s="60"/>
      <c r="AA863" s="60"/>
      <c r="AB863" s="60"/>
      <c r="AC863" s="60"/>
      <c r="AD863" s="62"/>
      <c r="AE863" s="60"/>
      <c r="AF863" s="60"/>
      <c r="AG863" s="60"/>
      <c r="AH863" s="60"/>
      <c r="AI863" s="61"/>
      <c r="AJ863" s="63"/>
      <c r="AK863" s="60"/>
      <c r="AL863" s="61"/>
      <c r="AM863" s="63"/>
      <c r="AN863" s="60"/>
      <c r="AO863" s="60"/>
      <c r="AP863" s="60"/>
      <c r="AQ863" s="61"/>
      <c r="AR863" s="63"/>
      <c r="AS863" s="60"/>
      <c r="AT863" s="60"/>
      <c r="AU863" s="59"/>
      <c r="AV863" s="59"/>
    </row>
    <row r="864" spans="1:48" ht="13.5" customHeight="1" x14ac:dyDescent="0.25">
      <c r="A864" s="59"/>
      <c r="B864" s="59"/>
      <c r="C864" s="56"/>
      <c r="D864" s="56"/>
      <c r="E864" s="56"/>
      <c r="F864" s="53"/>
      <c r="G864" s="53"/>
      <c r="H864" s="53"/>
      <c r="I864" s="53"/>
      <c r="J864" s="53"/>
      <c r="K864" s="53"/>
      <c r="L864" s="60"/>
      <c r="M864" s="60"/>
      <c r="N864" s="60"/>
      <c r="O864" s="60"/>
      <c r="P864" s="60"/>
      <c r="Q864" s="56"/>
      <c r="R864" s="56"/>
      <c r="S864" s="56"/>
      <c r="T864" s="56"/>
      <c r="U864" s="60"/>
      <c r="V864" s="60"/>
      <c r="W864" s="60"/>
      <c r="X864" s="61"/>
      <c r="Y864" s="61"/>
      <c r="Z864" s="60"/>
      <c r="AA864" s="60"/>
      <c r="AB864" s="60"/>
      <c r="AC864" s="60"/>
      <c r="AD864" s="62"/>
      <c r="AE864" s="60"/>
      <c r="AF864" s="60"/>
      <c r="AG864" s="60"/>
      <c r="AH864" s="60"/>
      <c r="AI864" s="61"/>
      <c r="AJ864" s="63"/>
      <c r="AK864" s="60"/>
      <c r="AL864" s="61"/>
      <c r="AM864" s="63"/>
      <c r="AN864" s="60"/>
      <c r="AO864" s="60"/>
      <c r="AP864" s="60"/>
      <c r="AQ864" s="61"/>
      <c r="AR864" s="63"/>
      <c r="AS864" s="60"/>
      <c r="AT864" s="60"/>
      <c r="AU864" s="59"/>
      <c r="AV864" s="59"/>
    </row>
    <row r="865" spans="1:48" ht="13.5" customHeight="1" x14ac:dyDescent="0.25">
      <c r="A865" s="59"/>
      <c r="B865" s="59"/>
      <c r="C865" s="56"/>
      <c r="D865" s="56"/>
      <c r="E865" s="56"/>
      <c r="F865" s="53"/>
      <c r="G865" s="53"/>
      <c r="H865" s="53"/>
      <c r="I865" s="53"/>
      <c r="J865" s="53"/>
      <c r="K865" s="53"/>
      <c r="L865" s="60"/>
      <c r="M865" s="60"/>
      <c r="N865" s="60"/>
      <c r="O865" s="60"/>
      <c r="P865" s="60"/>
      <c r="Q865" s="56"/>
      <c r="R865" s="56"/>
      <c r="S865" s="56"/>
      <c r="T865" s="56"/>
      <c r="U865" s="60"/>
      <c r="V865" s="60"/>
      <c r="W865" s="60"/>
      <c r="X865" s="61"/>
      <c r="Y865" s="61"/>
      <c r="Z865" s="60"/>
      <c r="AA865" s="60"/>
      <c r="AB865" s="60"/>
      <c r="AC865" s="60"/>
      <c r="AD865" s="62"/>
      <c r="AE865" s="60"/>
      <c r="AF865" s="60"/>
      <c r="AG865" s="60"/>
      <c r="AH865" s="60"/>
      <c r="AI865" s="61"/>
      <c r="AJ865" s="63"/>
      <c r="AK865" s="60"/>
      <c r="AL865" s="61"/>
      <c r="AM865" s="63"/>
      <c r="AN865" s="60"/>
      <c r="AO865" s="60"/>
      <c r="AP865" s="60"/>
      <c r="AQ865" s="61"/>
      <c r="AR865" s="63"/>
      <c r="AS865" s="60"/>
      <c r="AT865" s="60"/>
      <c r="AU865" s="59"/>
      <c r="AV865" s="59"/>
    </row>
    <row r="866" spans="1:48" ht="13.5" customHeight="1" x14ac:dyDescent="0.25">
      <c r="A866" s="59"/>
      <c r="B866" s="59"/>
      <c r="C866" s="56"/>
      <c r="D866" s="56"/>
      <c r="E866" s="56"/>
      <c r="F866" s="53"/>
      <c r="G866" s="53"/>
      <c r="H866" s="53"/>
      <c r="I866" s="53"/>
      <c r="J866" s="53"/>
      <c r="K866" s="53"/>
      <c r="L866" s="60"/>
      <c r="M866" s="60"/>
      <c r="N866" s="60"/>
      <c r="O866" s="60"/>
      <c r="P866" s="60"/>
      <c r="Q866" s="56"/>
      <c r="R866" s="56"/>
      <c r="S866" s="56"/>
      <c r="T866" s="56"/>
      <c r="U866" s="60"/>
      <c r="V866" s="60"/>
      <c r="W866" s="60"/>
      <c r="X866" s="61"/>
      <c r="Y866" s="61"/>
      <c r="Z866" s="60"/>
      <c r="AA866" s="60"/>
      <c r="AB866" s="60"/>
      <c r="AC866" s="60"/>
      <c r="AD866" s="62"/>
      <c r="AE866" s="60"/>
      <c r="AF866" s="60"/>
      <c r="AG866" s="60"/>
      <c r="AH866" s="60"/>
      <c r="AI866" s="61"/>
      <c r="AJ866" s="63"/>
      <c r="AK866" s="60"/>
      <c r="AL866" s="61"/>
      <c r="AM866" s="63"/>
      <c r="AN866" s="60"/>
      <c r="AO866" s="60"/>
      <c r="AP866" s="60"/>
      <c r="AQ866" s="61"/>
      <c r="AR866" s="63"/>
      <c r="AS866" s="60"/>
      <c r="AT866" s="60"/>
      <c r="AU866" s="59"/>
      <c r="AV866" s="59"/>
    </row>
    <row r="867" spans="1:48" ht="13.5" customHeight="1" x14ac:dyDescent="0.25">
      <c r="A867" s="59"/>
      <c r="B867" s="59"/>
      <c r="C867" s="56"/>
      <c r="D867" s="56"/>
      <c r="E867" s="56"/>
      <c r="F867" s="53"/>
      <c r="G867" s="53"/>
      <c r="H867" s="53"/>
      <c r="I867" s="53"/>
      <c r="J867" s="53"/>
      <c r="K867" s="53"/>
      <c r="L867" s="60"/>
      <c r="M867" s="60"/>
      <c r="N867" s="60"/>
      <c r="O867" s="60"/>
      <c r="P867" s="60"/>
      <c r="Q867" s="56"/>
      <c r="R867" s="56"/>
      <c r="S867" s="56"/>
      <c r="T867" s="56"/>
      <c r="U867" s="60"/>
      <c r="V867" s="60"/>
      <c r="W867" s="60"/>
      <c r="X867" s="61"/>
      <c r="Y867" s="61"/>
      <c r="Z867" s="60"/>
      <c r="AA867" s="60"/>
      <c r="AB867" s="60"/>
      <c r="AC867" s="60"/>
      <c r="AD867" s="62"/>
      <c r="AE867" s="60"/>
      <c r="AF867" s="60"/>
      <c r="AG867" s="60"/>
      <c r="AH867" s="60"/>
      <c r="AI867" s="61"/>
      <c r="AJ867" s="63"/>
      <c r="AK867" s="60"/>
      <c r="AL867" s="61"/>
      <c r="AM867" s="63"/>
      <c r="AN867" s="60"/>
      <c r="AO867" s="60"/>
      <c r="AP867" s="60"/>
      <c r="AQ867" s="61"/>
      <c r="AR867" s="63"/>
      <c r="AS867" s="60"/>
      <c r="AT867" s="60"/>
      <c r="AU867" s="59"/>
      <c r="AV867" s="59"/>
    </row>
    <row r="868" spans="1:48" ht="13.5" customHeight="1" x14ac:dyDescent="0.25">
      <c r="A868" s="59"/>
      <c r="B868" s="59"/>
      <c r="C868" s="56"/>
      <c r="D868" s="56"/>
      <c r="E868" s="56"/>
      <c r="F868" s="53"/>
      <c r="G868" s="53"/>
      <c r="H868" s="53"/>
      <c r="I868" s="53"/>
      <c r="J868" s="53"/>
      <c r="K868" s="53"/>
      <c r="L868" s="60"/>
      <c r="M868" s="60"/>
      <c r="N868" s="60"/>
      <c r="O868" s="60"/>
      <c r="P868" s="60"/>
      <c r="Q868" s="56"/>
      <c r="R868" s="56"/>
      <c r="S868" s="56"/>
      <c r="T868" s="56"/>
      <c r="U868" s="60"/>
      <c r="V868" s="60"/>
      <c r="W868" s="60"/>
      <c r="X868" s="61"/>
      <c r="Y868" s="61"/>
      <c r="Z868" s="60"/>
      <c r="AA868" s="60"/>
      <c r="AB868" s="60"/>
      <c r="AC868" s="60"/>
      <c r="AD868" s="62"/>
      <c r="AE868" s="60"/>
      <c r="AF868" s="60"/>
      <c r="AG868" s="60"/>
      <c r="AH868" s="60"/>
      <c r="AI868" s="61"/>
      <c r="AJ868" s="63"/>
      <c r="AK868" s="60"/>
      <c r="AL868" s="61"/>
      <c r="AM868" s="63"/>
      <c r="AN868" s="60"/>
      <c r="AO868" s="60"/>
      <c r="AP868" s="60"/>
      <c r="AQ868" s="61"/>
      <c r="AR868" s="63"/>
      <c r="AS868" s="60"/>
      <c r="AT868" s="60"/>
      <c r="AU868" s="59"/>
      <c r="AV868" s="59"/>
    </row>
    <row r="869" spans="1:48" ht="13.5" customHeight="1" x14ac:dyDescent="0.25">
      <c r="A869" s="59"/>
      <c r="B869" s="59"/>
      <c r="C869" s="56"/>
      <c r="D869" s="56"/>
      <c r="E869" s="56"/>
      <c r="F869" s="53"/>
      <c r="G869" s="53"/>
      <c r="H869" s="53"/>
      <c r="I869" s="53"/>
      <c r="J869" s="53"/>
      <c r="K869" s="53"/>
      <c r="L869" s="60"/>
      <c r="M869" s="60"/>
      <c r="N869" s="60"/>
      <c r="O869" s="60"/>
      <c r="P869" s="60"/>
      <c r="Q869" s="56"/>
      <c r="R869" s="56"/>
      <c r="S869" s="56"/>
      <c r="T869" s="56"/>
      <c r="U869" s="60"/>
      <c r="V869" s="60"/>
      <c r="W869" s="60"/>
      <c r="X869" s="61"/>
      <c r="Y869" s="61"/>
      <c r="Z869" s="60"/>
      <c r="AA869" s="60"/>
      <c r="AB869" s="60"/>
      <c r="AC869" s="60"/>
      <c r="AD869" s="62"/>
      <c r="AE869" s="60"/>
      <c r="AF869" s="60"/>
      <c r="AG869" s="60"/>
      <c r="AH869" s="60"/>
      <c r="AI869" s="61"/>
      <c r="AJ869" s="63"/>
      <c r="AK869" s="60"/>
      <c r="AL869" s="61"/>
      <c r="AM869" s="63"/>
      <c r="AN869" s="60"/>
      <c r="AO869" s="60"/>
      <c r="AP869" s="60"/>
      <c r="AQ869" s="61"/>
      <c r="AR869" s="63"/>
      <c r="AS869" s="60"/>
      <c r="AT869" s="60"/>
      <c r="AU869" s="59"/>
      <c r="AV869" s="59"/>
    </row>
    <row r="870" spans="1:48" ht="13.5" customHeight="1" x14ac:dyDescent="0.25">
      <c r="A870" s="59"/>
      <c r="B870" s="59"/>
      <c r="C870" s="56"/>
      <c r="D870" s="56"/>
      <c r="E870" s="56"/>
      <c r="F870" s="53"/>
      <c r="G870" s="53"/>
      <c r="H870" s="53"/>
      <c r="I870" s="53"/>
      <c r="J870" s="53"/>
      <c r="K870" s="53"/>
      <c r="L870" s="60"/>
      <c r="M870" s="60"/>
      <c r="N870" s="60"/>
      <c r="O870" s="60"/>
      <c r="P870" s="60"/>
      <c r="Q870" s="56"/>
      <c r="R870" s="56"/>
      <c r="S870" s="56"/>
      <c r="T870" s="56"/>
      <c r="U870" s="60"/>
      <c r="V870" s="60"/>
      <c r="W870" s="60"/>
      <c r="X870" s="61"/>
      <c r="Y870" s="61"/>
      <c r="Z870" s="60"/>
      <c r="AA870" s="60"/>
      <c r="AB870" s="60"/>
      <c r="AC870" s="60"/>
      <c r="AD870" s="62"/>
      <c r="AE870" s="60"/>
      <c r="AF870" s="60"/>
      <c r="AG870" s="60"/>
      <c r="AH870" s="60"/>
      <c r="AI870" s="61"/>
      <c r="AJ870" s="63"/>
      <c r="AK870" s="60"/>
      <c r="AL870" s="61"/>
      <c r="AM870" s="63"/>
      <c r="AN870" s="60"/>
      <c r="AO870" s="60"/>
      <c r="AP870" s="60"/>
      <c r="AQ870" s="61"/>
      <c r="AR870" s="63"/>
      <c r="AS870" s="60"/>
      <c r="AT870" s="60"/>
      <c r="AU870" s="59"/>
      <c r="AV870" s="59"/>
    </row>
    <row r="871" spans="1:48" ht="13.5" customHeight="1" x14ac:dyDescent="0.25">
      <c r="A871" s="59"/>
      <c r="B871" s="59"/>
      <c r="C871" s="56"/>
      <c r="D871" s="56"/>
      <c r="E871" s="56"/>
      <c r="F871" s="53"/>
      <c r="G871" s="53"/>
      <c r="H871" s="53"/>
      <c r="I871" s="53"/>
      <c r="J871" s="53"/>
      <c r="K871" s="53"/>
      <c r="L871" s="60"/>
      <c r="M871" s="60"/>
      <c r="N871" s="60"/>
      <c r="O871" s="60"/>
      <c r="P871" s="60"/>
      <c r="Q871" s="56"/>
      <c r="R871" s="56"/>
      <c r="S871" s="56"/>
      <c r="T871" s="56"/>
      <c r="U871" s="60"/>
      <c r="V871" s="60"/>
      <c r="W871" s="60"/>
      <c r="X871" s="61"/>
      <c r="Y871" s="61"/>
      <c r="Z871" s="60"/>
      <c r="AA871" s="60"/>
      <c r="AB871" s="60"/>
      <c r="AC871" s="60"/>
      <c r="AD871" s="62"/>
      <c r="AE871" s="60"/>
      <c r="AF871" s="60"/>
      <c r="AG871" s="60"/>
      <c r="AH871" s="60"/>
      <c r="AI871" s="61"/>
      <c r="AJ871" s="63"/>
      <c r="AK871" s="60"/>
      <c r="AL871" s="61"/>
      <c r="AM871" s="63"/>
      <c r="AN871" s="60"/>
      <c r="AO871" s="60"/>
      <c r="AP871" s="60"/>
      <c r="AQ871" s="61"/>
      <c r="AR871" s="63"/>
      <c r="AS871" s="60"/>
      <c r="AT871" s="60"/>
      <c r="AU871" s="59"/>
      <c r="AV871" s="59"/>
    </row>
    <row r="872" spans="1:48" ht="13.5" customHeight="1" x14ac:dyDescent="0.25">
      <c r="A872" s="59"/>
      <c r="B872" s="59"/>
      <c r="C872" s="56"/>
      <c r="D872" s="56"/>
      <c r="E872" s="56"/>
      <c r="F872" s="53"/>
      <c r="G872" s="53"/>
      <c r="H872" s="53"/>
      <c r="I872" s="53"/>
      <c r="J872" s="53"/>
      <c r="K872" s="53"/>
      <c r="L872" s="60"/>
      <c r="M872" s="60"/>
      <c r="N872" s="60"/>
      <c r="O872" s="60"/>
      <c r="P872" s="60"/>
      <c r="Q872" s="56"/>
      <c r="R872" s="56"/>
      <c r="S872" s="56"/>
      <c r="T872" s="56"/>
      <c r="U872" s="60"/>
      <c r="V872" s="60"/>
      <c r="W872" s="60"/>
      <c r="X872" s="61"/>
      <c r="Y872" s="61"/>
      <c r="Z872" s="60"/>
      <c r="AA872" s="60"/>
      <c r="AB872" s="60"/>
      <c r="AC872" s="60"/>
      <c r="AD872" s="62"/>
      <c r="AE872" s="60"/>
      <c r="AF872" s="60"/>
      <c r="AG872" s="60"/>
      <c r="AH872" s="60"/>
      <c r="AI872" s="61"/>
      <c r="AJ872" s="63"/>
      <c r="AK872" s="60"/>
      <c r="AL872" s="61"/>
      <c r="AM872" s="63"/>
      <c r="AN872" s="60"/>
      <c r="AO872" s="60"/>
      <c r="AP872" s="60"/>
      <c r="AQ872" s="61"/>
      <c r="AR872" s="63"/>
      <c r="AS872" s="60"/>
      <c r="AT872" s="60"/>
      <c r="AU872" s="59"/>
      <c r="AV872" s="59"/>
    </row>
    <row r="873" spans="1:48" ht="13.5" customHeight="1" x14ac:dyDescent="0.25">
      <c r="A873" s="59"/>
      <c r="B873" s="59"/>
      <c r="C873" s="56"/>
      <c r="D873" s="56"/>
      <c r="E873" s="56"/>
      <c r="F873" s="53"/>
      <c r="G873" s="53"/>
      <c r="H873" s="53"/>
      <c r="I873" s="53"/>
      <c r="J873" s="53"/>
      <c r="K873" s="53"/>
      <c r="L873" s="60"/>
      <c r="M873" s="60"/>
      <c r="N873" s="60"/>
      <c r="O873" s="60"/>
      <c r="P873" s="60"/>
      <c r="Q873" s="56"/>
      <c r="R873" s="56"/>
      <c r="S873" s="56"/>
      <c r="T873" s="56"/>
      <c r="U873" s="60"/>
      <c r="V873" s="60"/>
      <c r="W873" s="60"/>
      <c r="X873" s="61"/>
      <c r="Y873" s="61"/>
      <c r="Z873" s="60"/>
      <c r="AA873" s="60"/>
      <c r="AB873" s="60"/>
      <c r="AC873" s="60"/>
      <c r="AD873" s="62"/>
      <c r="AE873" s="60"/>
      <c r="AF873" s="60"/>
      <c r="AG873" s="60"/>
      <c r="AH873" s="60"/>
      <c r="AI873" s="61"/>
      <c r="AJ873" s="63"/>
      <c r="AK873" s="60"/>
      <c r="AL873" s="61"/>
      <c r="AM873" s="63"/>
      <c r="AN873" s="60"/>
      <c r="AO873" s="60"/>
      <c r="AP873" s="60"/>
      <c r="AQ873" s="61"/>
      <c r="AR873" s="63"/>
      <c r="AS873" s="60"/>
      <c r="AT873" s="60"/>
      <c r="AU873" s="59"/>
      <c r="AV873" s="59"/>
    </row>
    <row r="874" spans="1:48" ht="13.5" customHeight="1" x14ac:dyDescent="0.25">
      <c r="A874" s="59"/>
      <c r="B874" s="59"/>
      <c r="C874" s="56"/>
      <c r="D874" s="56"/>
      <c r="E874" s="56"/>
      <c r="F874" s="53"/>
      <c r="G874" s="53"/>
      <c r="H874" s="53"/>
      <c r="I874" s="53"/>
      <c r="J874" s="53"/>
      <c r="K874" s="53"/>
      <c r="L874" s="60"/>
      <c r="M874" s="60"/>
      <c r="N874" s="60"/>
      <c r="O874" s="60"/>
      <c r="P874" s="60"/>
      <c r="Q874" s="56"/>
      <c r="R874" s="56"/>
      <c r="S874" s="56"/>
      <c r="T874" s="56"/>
      <c r="U874" s="60"/>
      <c r="V874" s="60"/>
      <c r="W874" s="60"/>
      <c r="X874" s="61"/>
      <c r="Y874" s="61"/>
      <c r="Z874" s="60"/>
      <c r="AA874" s="60"/>
      <c r="AB874" s="60"/>
      <c r="AC874" s="60"/>
      <c r="AD874" s="62"/>
      <c r="AE874" s="60"/>
      <c r="AF874" s="60"/>
      <c r="AG874" s="60"/>
      <c r="AH874" s="60"/>
      <c r="AI874" s="61"/>
      <c r="AJ874" s="63"/>
      <c r="AK874" s="60"/>
      <c r="AL874" s="61"/>
      <c r="AM874" s="63"/>
      <c r="AN874" s="60"/>
      <c r="AO874" s="60"/>
      <c r="AP874" s="60"/>
      <c r="AQ874" s="61"/>
      <c r="AR874" s="63"/>
      <c r="AS874" s="60"/>
      <c r="AT874" s="60"/>
      <c r="AU874" s="59"/>
      <c r="AV874" s="59"/>
    </row>
    <row r="875" spans="1:48" ht="13.5" customHeight="1" x14ac:dyDescent="0.25">
      <c r="A875" s="59"/>
      <c r="B875" s="59"/>
      <c r="C875" s="56"/>
      <c r="D875" s="56"/>
      <c r="E875" s="56"/>
      <c r="F875" s="53"/>
      <c r="G875" s="53"/>
      <c r="H875" s="53"/>
      <c r="I875" s="53"/>
      <c r="J875" s="53"/>
      <c r="K875" s="53"/>
      <c r="L875" s="60"/>
      <c r="M875" s="60"/>
      <c r="N875" s="60"/>
      <c r="O875" s="60"/>
      <c r="P875" s="60"/>
      <c r="Q875" s="56"/>
      <c r="R875" s="56"/>
      <c r="S875" s="56"/>
      <c r="T875" s="56"/>
      <c r="U875" s="60"/>
      <c r="V875" s="60"/>
      <c r="W875" s="60"/>
      <c r="X875" s="61"/>
      <c r="Y875" s="61"/>
      <c r="Z875" s="60"/>
      <c r="AA875" s="60"/>
      <c r="AB875" s="60"/>
      <c r="AC875" s="60"/>
      <c r="AD875" s="62"/>
      <c r="AE875" s="60"/>
      <c r="AF875" s="60"/>
      <c r="AG875" s="60"/>
      <c r="AH875" s="60"/>
      <c r="AI875" s="61"/>
      <c r="AJ875" s="63"/>
      <c r="AK875" s="60"/>
      <c r="AL875" s="61"/>
      <c r="AM875" s="63"/>
      <c r="AN875" s="60"/>
      <c r="AO875" s="60"/>
      <c r="AP875" s="60"/>
      <c r="AQ875" s="61"/>
      <c r="AR875" s="63"/>
      <c r="AS875" s="60"/>
      <c r="AT875" s="60"/>
      <c r="AU875" s="59"/>
      <c r="AV875" s="59"/>
    </row>
    <row r="876" spans="1:48" ht="13.5" customHeight="1" x14ac:dyDescent="0.25">
      <c r="A876" s="59"/>
      <c r="B876" s="59"/>
      <c r="C876" s="56"/>
      <c r="D876" s="56"/>
      <c r="E876" s="56"/>
      <c r="F876" s="53"/>
      <c r="G876" s="53"/>
      <c r="H876" s="53"/>
      <c r="I876" s="53"/>
      <c r="J876" s="53"/>
      <c r="K876" s="53"/>
      <c r="L876" s="60"/>
      <c r="M876" s="60"/>
      <c r="N876" s="60"/>
      <c r="O876" s="60"/>
      <c r="P876" s="60"/>
      <c r="Q876" s="56"/>
      <c r="R876" s="56"/>
      <c r="S876" s="56"/>
      <c r="T876" s="56"/>
      <c r="U876" s="60"/>
      <c r="V876" s="60"/>
      <c r="W876" s="60"/>
      <c r="X876" s="61"/>
      <c r="Y876" s="61"/>
      <c r="Z876" s="60"/>
      <c r="AA876" s="60"/>
      <c r="AB876" s="60"/>
      <c r="AC876" s="60"/>
      <c r="AD876" s="62"/>
      <c r="AE876" s="60"/>
      <c r="AF876" s="60"/>
      <c r="AG876" s="60"/>
      <c r="AH876" s="60"/>
      <c r="AI876" s="61"/>
      <c r="AJ876" s="63"/>
      <c r="AK876" s="60"/>
      <c r="AL876" s="61"/>
      <c r="AM876" s="63"/>
      <c r="AN876" s="60"/>
      <c r="AO876" s="60"/>
      <c r="AP876" s="60"/>
      <c r="AQ876" s="61"/>
      <c r="AR876" s="63"/>
      <c r="AS876" s="60"/>
      <c r="AT876" s="60"/>
      <c r="AU876" s="59"/>
      <c r="AV876" s="59"/>
    </row>
    <row r="877" spans="1:48" ht="13.5" customHeight="1" x14ac:dyDescent="0.25">
      <c r="A877" s="59"/>
      <c r="B877" s="59"/>
      <c r="C877" s="56"/>
      <c r="D877" s="56"/>
      <c r="E877" s="56"/>
      <c r="F877" s="53"/>
      <c r="G877" s="53"/>
      <c r="H877" s="53"/>
      <c r="I877" s="53"/>
      <c r="J877" s="53"/>
      <c r="K877" s="53"/>
      <c r="L877" s="60"/>
      <c r="M877" s="60"/>
      <c r="N877" s="60"/>
      <c r="O877" s="60"/>
      <c r="P877" s="60"/>
      <c r="Q877" s="56"/>
      <c r="R877" s="56"/>
      <c r="S877" s="56"/>
      <c r="T877" s="56"/>
      <c r="U877" s="60"/>
      <c r="V877" s="60"/>
      <c r="W877" s="60"/>
      <c r="X877" s="61"/>
      <c r="Y877" s="61"/>
      <c r="Z877" s="60"/>
      <c r="AA877" s="60"/>
      <c r="AB877" s="60"/>
      <c r="AC877" s="60"/>
      <c r="AD877" s="62"/>
      <c r="AE877" s="60"/>
      <c r="AF877" s="60"/>
      <c r="AG877" s="60"/>
      <c r="AH877" s="60"/>
      <c r="AI877" s="61"/>
      <c r="AJ877" s="63"/>
      <c r="AK877" s="60"/>
      <c r="AL877" s="61"/>
      <c r="AM877" s="63"/>
      <c r="AN877" s="60"/>
      <c r="AO877" s="60"/>
      <c r="AP877" s="60"/>
      <c r="AQ877" s="61"/>
      <c r="AR877" s="63"/>
      <c r="AS877" s="60"/>
      <c r="AT877" s="60"/>
      <c r="AU877" s="59"/>
      <c r="AV877" s="59"/>
    </row>
    <row r="878" spans="1:48" ht="13.5" customHeight="1" x14ac:dyDescent="0.25">
      <c r="A878" s="59"/>
      <c r="B878" s="59"/>
      <c r="C878" s="56"/>
      <c r="D878" s="56"/>
      <c r="E878" s="56"/>
      <c r="F878" s="53"/>
      <c r="G878" s="53"/>
      <c r="H878" s="53"/>
      <c r="I878" s="53"/>
      <c r="J878" s="53"/>
      <c r="K878" s="53"/>
      <c r="L878" s="60"/>
      <c r="M878" s="60"/>
      <c r="N878" s="60"/>
      <c r="O878" s="60"/>
      <c r="P878" s="60"/>
      <c r="Q878" s="56"/>
      <c r="R878" s="56"/>
      <c r="S878" s="56"/>
      <c r="T878" s="56"/>
      <c r="U878" s="60"/>
      <c r="V878" s="60"/>
      <c r="W878" s="60"/>
      <c r="X878" s="61"/>
      <c r="Y878" s="61"/>
      <c r="Z878" s="60"/>
      <c r="AA878" s="60"/>
      <c r="AB878" s="60"/>
      <c r="AC878" s="60"/>
      <c r="AD878" s="62"/>
      <c r="AE878" s="60"/>
      <c r="AF878" s="60"/>
      <c r="AG878" s="60"/>
      <c r="AH878" s="60"/>
      <c r="AI878" s="61"/>
      <c r="AJ878" s="63"/>
      <c r="AK878" s="60"/>
      <c r="AL878" s="61"/>
      <c r="AM878" s="63"/>
      <c r="AN878" s="60"/>
      <c r="AO878" s="60"/>
      <c r="AP878" s="60"/>
      <c r="AQ878" s="61"/>
      <c r="AR878" s="63"/>
      <c r="AS878" s="60"/>
      <c r="AT878" s="60"/>
      <c r="AU878" s="59"/>
      <c r="AV878" s="59"/>
    </row>
    <row r="879" spans="1:48" ht="13.5" customHeight="1" x14ac:dyDescent="0.25">
      <c r="A879" s="59"/>
      <c r="B879" s="59"/>
      <c r="C879" s="56"/>
      <c r="D879" s="56"/>
      <c r="E879" s="56"/>
      <c r="F879" s="53"/>
      <c r="G879" s="53"/>
      <c r="H879" s="53"/>
      <c r="I879" s="53"/>
      <c r="J879" s="53"/>
      <c r="K879" s="53"/>
      <c r="L879" s="60"/>
      <c r="M879" s="60"/>
      <c r="N879" s="60"/>
      <c r="O879" s="60"/>
      <c r="P879" s="60"/>
      <c r="Q879" s="56"/>
      <c r="R879" s="56"/>
      <c r="S879" s="56"/>
      <c r="T879" s="56"/>
      <c r="U879" s="60"/>
      <c r="V879" s="60"/>
      <c r="W879" s="60"/>
      <c r="X879" s="61"/>
      <c r="Y879" s="61"/>
      <c r="Z879" s="60"/>
      <c r="AA879" s="60"/>
      <c r="AB879" s="60"/>
      <c r="AC879" s="60"/>
      <c r="AD879" s="62"/>
      <c r="AE879" s="60"/>
      <c r="AF879" s="60"/>
      <c r="AG879" s="60"/>
      <c r="AH879" s="60"/>
      <c r="AI879" s="61"/>
      <c r="AJ879" s="63"/>
      <c r="AK879" s="60"/>
      <c r="AL879" s="61"/>
      <c r="AM879" s="63"/>
      <c r="AN879" s="60"/>
      <c r="AO879" s="60"/>
      <c r="AP879" s="60"/>
      <c r="AQ879" s="61"/>
      <c r="AR879" s="63"/>
      <c r="AS879" s="60"/>
      <c r="AT879" s="60"/>
      <c r="AU879" s="59"/>
      <c r="AV879" s="59"/>
    </row>
    <row r="880" spans="1:48" ht="13.5" customHeight="1" x14ac:dyDescent="0.25">
      <c r="A880" s="59"/>
      <c r="B880" s="59"/>
      <c r="C880" s="56"/>
      <c r="D880" s="56"/>
      <c r="E880" s="56"/>
      <c r="F880" s="53"/>
      <c r="G880" s="53"/>
      <c r="H880" s="53"/>
      <c r="I880" s="53"/>
      <c r="J880" s="53"/>
      <c r="K880" s="53"/>
      <c r="L880" s="60"/>
      <c r="M880" s="60"/>
      <c r="N880" s="60"/>
      <c r="O880" s="60"/>
      <c r="P880" s="60"/>
      <c r="Q880" s="56"/>
      <c r="R880" s="56"/>
      <c r="S880" s="56"/>
      <c r="T880" s="56"/>
      <c r="U880" s="60"/>
      <c r="V880" s="60"/>
      <c r="W880" s="60"/>
      <c r="X880" s="61"/>
      <c r="Y880" s="61"/>
      <c r="Z880" s="60"/>
      <c r="AA880" s="60"/>
      <c r="AB880" s="60"/>
      <c r="AC880" s="60"/>
      <c r="AD880" s="62"/>
      <c r="AE880" s="60"/>
      <c r="AF880" s="60"/>
      <c r="AG880" s="60"/>
      <c r="AH880" s="60"/>
      <c r="AI880" s="61"/>
      <c r="AJ880" s="63"/>
      <c r="AK880" s="60"/>
      <c r="AL880" s="61"/>
      <c r="AM880" s="63"/>
      <c r="AN880" s="60"/>
      <c r="AO880" s="60"/>
      <c r="AP880" s="60"/>
      <c r="AQ880" s="61"/>
      <c r="AR880" s="63"/>
      <c r="AS880" s="60"/>
      <c r="AT880" s="60"/>
      <c r="AU880" s="59"/>
      <c r="AV880" s="59"/>
    </row>
    <row r="881" spans="1:48" ht="13.5" customHeight="1" x14ac:dyDescent="0.25">
      <c r="A881" s="59"/>
      <c r="B881" s="59"/>
      <c r="C881" s="56"/>
      <c r="D881" s="56"/>
      <c r="E881" s="56"/>
      <c r="F881" s="53"/>
      <c r="G881" s="53"/>
      <c r="H881" s="53"/>
      <c r="I881" s="53"/>
      <c r="J881" s="53"/>
      <c r="K881" s="53"/>
      <c r="L881" s="60"/>
      <c r="M881" s="60"/>
      <c r="N881" s="60"/>
      <c r="O881" s="60"/>
      <c r="P881" s="60"/>
      <c r="Q881" s="56"/>
      <c r="R881" s="56"/>
      <c r="S881" s="56"/>
      <c r="T881" s="56"/>
      <c r="U881" s="60"/>
      <c r="V881" s="60"/>
      <c r="W881" s="60"/>
      <c r="X881" s="61"/>
      <c r="Y881" s="61"/>
      <c r="Z881" s="60"/>
      <c r="AA881" s="60"/>
      <c r="AB881" s="60"/>
      <c r="AC881" s="60"/>
      <c r="AD881" s="62"/>
      <c r="AE881" s="60"/>
      <c r="AF881" s="60"/>
      <c r="AG881" s="60"/>
      <c r="AH881" s="60"/>
      <c r="AI881" s="61"/>
      <c r="AJ881" s="63"/>
      <c r="AK881" s="60"/>
      <c r="AL881" s="61"/>
      <c r="AM881" s="63"/>
      <c r="AN881" s="60"/>
      <c r="AO881" s="60"/>
      <c r="AP881" s="60"/>
      <c r="AQ881" s="61"/>
      <c r="AR881" s="63"/>
      <c r="AS881" s="60"/>
      <c r="AT881" s="60"/>
      <c r="AU881" s="59"/>
      <c r="AV881" s="59"/>
    </row>
    <row r="882" spans="1:48" ht="13.5" customHeight="1" x14ac:dyDescent="0.25">
      <c r="A882" s="59"/>
      <c r="B882" s="59"/>
      <c r="C882" s="56"/>
      <c r="D882" s="56"/>
      <c r="E882" s="56"/>
      <c r="F882" s="53"/>
      <c r="G882" s="53"/>
      <c r="H882" s="53"/>
      <c r="I882" s="53"/>
      <c r="J882" s="53"/>
      <c r="K882" s="53"/>
      <c r="L882" s="60"/>
      <c r="M882" s="60"/>
      <c r="N882" s="60"/>
      <c r="O882" s="60"/>
      <c r="P882" s="60"/>
      <c r="Q882" s="56"/>
      <c r="R882" s="56"/>
      <c r="S882" s="56"/>
      <c r="T882" s="56"/>
      <c r="U882" s="60"/>
      <c r="V882" s="60"/>
      <c r="W882" s="60"/>
      <c r="X882" s="61"/>
      <c r="Y882" s="61"/>
      <c r="Z882" s="60"/>
      <c r="AA882" s="60"/>
      <c r="AB882" s="60"/>
      <c r="AC882" s="60"/>
      <c r="AD882" s="62"/>
      <c r="AE882" s="60"/>
      <c r="AF882" s="60"/>
      <c r="AG882" s="60"/>
      <c r="AH882" s="60"/>
      <c r="AI882" s="61"/>
      <c r="AJ882" s="63"/>
      <c r="AK882" s="60"/>
      <c r="AL882" s="61"/>
      <c r="AM882" s="63"/>
      <c r="AN882" s="60"/>
      <c r="AO882" s="60"/>
      <c r="AP882" s="60"/>
      <c r="AQ882" s="61"/>
      <c r="AR882" s="63"/>
      <c r="AS882" s="60"/>
      <c r="AT882" s="60"/>
      <c r="AU882" s="59"/>
      <c r="AV882" s="59"/>
    </row>
    <row r="883" spans="1:48" ht="13.5" customHeight="1" x14ac:dyDescent="0.25">
      <c r="A883" s="59"/>
      <c r="B883" s="59"/>
      <c r="C883" s="56"/>
      <c r="D883" s="56"/>
      <c r="E883" s="56"/>
      <c r="F883" s="53"/>
      <c r="G883" s="53"/>
      <c r="H883" s="53"/>
      <c r="I883" s="53"/>
      <c r="J883" s="53"/>
      <c r="K883" s="53"/>
      <c r="L883" s="60"/>
      <c r="M883" s="60"/>
      <c r="N883" s="60"/>
      <c r="O883" s="60"/>
      <c r="P883" s="60"/>
      <c r="Q883" s="56"/>
      <c r="R883" s="56"/>
      <c r="S883" s="56"/>
      <c r="T883" s="56"/>
      <c r="U883" s="60"/>
      <c r="V883" s="60"/>
      <c r="W883" s="60"/>
      <c r="X883" s="61"/>
      <c r="Y883" s="61"/>
      <c r="Z883" s="60"/>
      <c r="AA883" s="60"/>
      <c r="AB883" s="60"/>
      <c r="AC883" s="60"/>
      <c r="AD883" s="62"/>
      <c r="AE883" s="60"/>
      <c r="AF883" s="60"/>
      <c r="AG883" s="60"/>
      <c r="AH883" s="60"/>
      <c r="AI883" s="61"/>
      <c r="AJ883" s="63"/>
      <c r="AK883" s="60"/>
      <c r="AL883" s="61"/>
      <c r="AM883" s="63"/>
      <c r="AN883" s="60"/>
      <c r="AO883" s="60"/>
      <c r="AP883" s="60"/>
      <c r="AQ883" s="61"/>
      <c r="AR883" s="63"/>
      <c r="AS883" s="60"/>
      <c r="AT883" s="60"/>
      <c r="AU883" s="59"/>
      <c r="AV883" s="59"/>
    </row>
    <row r="884" spans="1:48" ht="13.5" customHeight="1" x14ac:dyDescent="0.25">
      <c r="A884" s="59"/>
      <c r="B884" s="59"/>
      <c r="C884" s="56"/>
      <c r="D884" s="56"/>
      <c r="E884" s="56"/>
      <c r="F884" s="53"/>
      <c r="G884" s="53"/>
      <c r="H884" s="53"/>
      <c r="I884" s="53"/>
      <c r="J884" s="53"/>
      <c r="K884" s="53"/>
      <c r="L884" s="60"/>
      <c r="M884" s="60"/>
      <c r="N884" s="60"/>
      <c r="O884" s="60"/>
      <c r="P884" s="60"/>
      <c r="Q884" s="56"/>
      <c r="R884" s="56"/>
      <c r="S884" s="56"/>
      <c r="T884" s="56"/>
      <c r="U884" s="60"/>
      <c r="V884" s="60"/>
      <c r="W884" s="60"/>
      <c r="X884" s="61"/>
      <c r="Y884" s="61"/>
      <c r="Z884" s="60"/>
      <c r="AA884" s="60"/>
      <c r="AB884" s="60"/>
      <c r="AC884" s="60"/>
      <c r="AD884" s="62"/>
      <c r="AE884" s="60"/>
      <c r="AF884" s="60"/>
      <c r="AG884" s="60"/>
      <c r="AH884" s="60"/>
      <c r="AI884" s="61"/>
      <c r="AJ884" s="63"/>
      <c r="AK884" s="60"/>
      <c r="AL884" s="61"/>
      <c r="AM884" s="63"/>
      <c r="AN884" s="60"/>
      <c r="AO884" s="60"/>
      <c r="AP884" s="60"/>
      <c r="AQ884" s="61"/>
      <c r="AR884" s="63"/>
      <c r="AS884" s="60"/>
      <c r="AT884" s="60"/>
      <c r="AU884" s="59"/>
      <c r="AV884" s="59"/>
    </row>
    <row r="885" spans="1:48" ht="13.5" customHeight="1" x14ac:dyDescent="0.25">
      <c r="A885" s="59"/>
      <c r="B885" s="59"/>
      <c r="C885" s="56"/>
      <c r="D885" s="56"/>
      <c r="E885" s="56"/>
      <c r="F885" s="53"/>
      <c r="G885" s="53"/>
      <c r="H885" s="53"/>
      <c r="I885" s="53"/>
      <c r="J885" s="53"/>
      <c r="K885" s="53"/>
      <c r="L885" s="60"/>
      <c r="M885" s="60"/>
      <c r="N885" s="60"/>
      <c r="O885" s="60"/>
      <c r="P885" s="60"/>
      <c r="Q885" s="56"/>
      <c r="R885" s="56"/>
      <c r="S885" s="56"/>
      <c r="T885" s="56"/>
      <c r="U885" s="60"/>
      <c r="V885" s="60"/>
      <c r="W885" s="60"/>
      <c r="X885" s="61"/>
      <c r="Y885" s="61"/>
      <c r="Z885" s="60"/>
      <c r="AA885" s="60"/>
      <c r="AB885" s="60"/>
      <c r="AC885" s="60"/>
      <c r="AD885" s="62"/>
      <c r="AE885" s="60"/>
      <c r="AF885" s="60"/>
      <c r="AG885" s="60"/>
      <c r="AH885" s="60"/>
      <c r="AI885" s="61"/>
      <c r="AJ885" s="63"/>
      <c r="AK885" s="60"/>
      <c r="AL885" s="61"/>
      <c r="AM885" s="63"/>
      <c r="AN885" s="60"/>
      <c r="AO885" s="60"/>
      <c r="AP885" s="60"/>
      <c r="AQ885" s="61"/>
      <c r="AR885" s="63"/>
      <c r="AS885" s="60"/>
      <c r="AT885" s="60"/>
      <c r="AU885" s="59"/>
      <c r="AV885" s="59"/>
    </row>
    <row r="886" spans="1:48" ht="13.5" customHeight="1" x14ac:dyDescent="0.25">
      <c r="A886" s="59"/>
      <c r="B886" s="59"/>
      <c r="C886" s="56"/>
      <c r="D886" s="56"/>
      <c r="E886" s="56"/>
      <c r="F886" s="53"/>
      <c r="G886" s="53"/>
      <c r="H886" s="53"/>
      <c r="I886" s="53"/>
      <c r="J886" s="53"/>
      <c r="K886" s="53"/>
      <c r="L886" s="60"/>
      <c r="M886" s="60"/>
      <c r="N886" s="60"/>
      <c r="O886" s="60"/>
      <c r="P886" s="60"/>
      <c r="Q886" s="56"/>
      <c r="R886" s="56"/>
      <c r="S886" s="56"/>
      <c r="T886" s="56"/>
      <c r="U886" s="60"/>
      <c r="V886" s="60"/>
      <c r="W886" s="60"/>
      <c r="X886" s="61"/>
      <c r="Y886" s="61"/>
      <c r="Z886" s="60"/>
      <c r="AA886" s="60"/>
      <c r="AB886" s="60"/>
      <c r="AC886" s="60"/>
      <c r="AD886" s="62"/>
      <c r="AE886" s="60"/>
      <c r="AF886" s="60"/>
      <c r="AG886" s="60"/>
      <c r="AH886" s="60"/>
      <c r="AI886" s="61"/>
      <c r="AJ886" s="63"/>
      <c r="AK886" s="60"/>
      <c r="AL886" s="61"/>
      <c r="AM886" s="63"/>
      <c r="AN886" s="60"/>
      <c r="AO886" s="60"/>
      <c r="AP886" s="60"/>
      <c r="AQ886" s="61"/>
      <c r="AR886" s="63"/>
      <c r="AS886" s="60"/>
      <c r="AT886" s="60"/>
      <c r="AU886" s="59"/>
      <c r="AV886" s="59"/>
    </row>
    <row r="887" spans="1:48" ht="13.5" customHeight="1" x14ac:dyDescent="0.25">
      <c r="A887" s="59"/>
      <c r="B887" s="59"/>
      <c r="C887" s="56"/>
      <c r="D887" s="56"/>
      <c r="E887" s="56"/>
      <c r="F887" s="53"/>
      <c r="G887" s="53"/>
      <c r="H887" s="53"/>
      <c r="I887" s="53"/>
      <c r="J887" s="53"/>
      <c r="K887" s="53"/>
      <c r="L887" s="60"/>
      <c r="M887" s="60"/>
      <c r="N887" s="60"/>
      <c r="O887" s="60"/>
      <c r="P887" s="60"/>
      <c r="Q887" s="56"/>
      <c r="R887" s="56"/>
      <c r="S887" s="56"/>
      <c r="T887" s="56"/>
      <c r="U887" s="60"/>
      <c r="V887" s="60"/>
      <c r="W887" s="60"/>
      <c r="X887" s="61"/>
      <c r="Y887" s="61"/>
      <c r="Z887" s="60"/>
      <c r="AA887" s="60"/>
      <c r="AB887" s="60"/>
      <c r="AC887" s="60"/>
      <c r="AD887" s="62"/>
      <c r="AE887" s="60"/>
      <c r="AF887" s="60"/>
      <c r="AG887" s="60"/>
      <c r="AH887" s="60"/>
      <c r="AI887" s="61"/>
      <c r="AJ887" s="63"/>
      <c r="AK887" s="60"/>
      <c r="AL887" s="61"/>
      <c r="AM887" s="63"/>
      <c r="AN887" s="60"/>
      <c r="AO887" s="60"/>
      <c r="AP887" s="60"/>
      <c r="AQ887" s="61"/>
      <c r="AR887" s="63"/>
      <c r="AS887" s="60"/>
      <c r="AT887" s="60"/>
      <c r="AU887" s="59"/>
      <c r="AV887" s="59"/>
    </row>
    <row r="888" spans="1:48" ht="13.5" customHeight="1" x14ac:dyDescent="0.25">
      <c r="A888" s="59"/>
      <c r="B888" s="59"/>
      <c r="C888" s="56"/>
      <c r="D888" s="56"/>
      <c r="E888" s="56"/>
      <c r="F888" s="53"/>
      <c r="G888" s="53"/>
      <c r="H888" s="53"/>
      <c r="I888" s="53"/>
      <c r="J888" s="53"/>
      <c r="K888" s="53"/>
      <c r="L888" s="60"/>
      <c r="M888" s="60"/>
      <c r="N888" s="60"/>
      <c r="O888" s="60"/>
      <c r="P888" s="60"/>
      <c r="Q888" s="56"/>
      <c r="R888" s="56"/>
      <c r="S888" s="56"/>
      <c r="T888" s="56"/>
      <c r="U888" s="60"/>
      <c r="V888" s="60"/>
      <c r="W888" s="60"/>
      <c r="X888" s="61"/>
      <c r="Y888" s="61"/>
      <c r="Z888" s="60"/>
      <c r="AA888" s="60"/>
      <c r="AB888" s="60"/>
      <c r="AC888" s="60"/>
      <c r="AD888" s="62"/>
      <c r="AE888" s="60"/>
      <c r="AF888" s="60"/>
      <c r="AG888" s="60"/>
      <c r="AH888" s="60"/>
      <c r="AI888" s="61"/>
      <c r="AJ888" s="63"/>
      <c r="AK888" s="60"/>
      <c r="AL888" s="61"/>
      <c r="AM888" s="63"/>
      <c r="AN888" s="60"/>
      <c r="AO888" s="60"/>
      <c r="AP888" s="60"/>
      <c r="AQ888" s="61"/>
      <c r="AR888" s="63"/>
      <c r="AS888" s="60"/>
      <c r="AT888" s="60"/>
      <c r="AU888" s="59"/>
      <c r="AV888" s="59"/>
    </row>
    <row r="889" spans="1:48" ht="13.5" customHeight="1" x14ac:dyDescent="0.25">
      <c r="A889" s="59"/>
      <c r="B889" s="59"/>
      <c r="C889" s="56"/>
      <c r="D889" s="56"/>
      <c r="E889" s="56"/>
      <c r="F889" s="53"/>
      <c r="G889" s="53"/>
      <c r="H889" s="53"/>
      <c r="I889" s="53"/>
      <c r="J889" s="53"/>
      <c r="K889" s="53"/>
      <c r="L889" s="60"/>
      <c r="M889" s="60"/>
      <c r="N889" s="60"/>
      <c r="O889" s="60"/>
      <c r="P889" s="60"/>
      <c r="Q889" s="56"/>
      <c r="R889" s="56"/>
      <c r="S889" s="56"/>
      <c r="T889" s="56"/>
      <c r="U889" s="60"/>
      <c r="V889" s="60"/>
      <c r="W889" s="60"/>
      <c r="X889" s="61"/>
      <c r="Y889" s="61"/>
      <c r="Z889" s="60"/>
      <c r="AA889" s="60"/>
      <c r="AB889" s="60"/>
      <c r="AC889" s="60"/>
      <c r="AD889" s="62"/>
      <c r="AE889" s="60"/>
      <c r="AF889" s="60"/>
      <c r="AG889" s="60"/>
      <c r="AH889" s="60"/>
      <c r="AI889" s="61"/>
      <c r="AJ889" s="63"/>
      <c r="AK889" s="60"/>
      <c r="AL889" s="61"/>
      <c r="AM889" s="63"/>
      <c r="AN889" s="60"/>
      <c r="AO889" s="60"/>
      <c r="AP889" s="60"/>
      <c r="AQ889" s="61"/>
      <c r="AR889" s="63"/>
      <c r="AS889" s="60"/>
      <c r="AT889" s="60"/>
      <c r="AU889" s="59"/>
      <c r="AV889" s="59"/>
    </row>
    <row r="890" spans="1:48" ht="13.5" customHeight="1" x14ac:dyDescent="0.25">
      <c r="A890" s="59"/>
      <c r="B890" s="59"/>
      <c r="C890" s="56"/>
      <c r="D890" s="56"/>
      <c r="E890" s="56"/>
      <c r="F890" s="53"/>
      <c r="G890" s="53"/>
      <c r="H890" s="53"/>
      <c r="I890" s="53"/>
      <c r="J890" s="53"/>
      <c r="K890" s="53"/>
      <c r="L890" s="60"/>
      <c r="M890" s="60"/>
      <c r="N890" s="60"/>
      <c r="O890" s="60"/>
      <c r="P890" s="60"/>
      <c r="Q890" s="56"/>
      <c r="R890" s="56"/>
      <c r="S890" s="56"/>
      <c r="T890" s="56"/>
      <c r="U890" s="60"/>
      <c r="V890" s="60"/>
      <c r="W890" s="60"/>
      <c r="X890" s="61"/>
      <c r="Y890" s="61"/>
      <c r="Z890" s="60"/>
      <c r="AA890" s="60"/>
      <c r="AB890" s="60"/>
      <c r="AC890" s="60"/>
      <c r="AD890" s="62"/>
      <c r="AE890" s="60"/>
      <c r="AF890" s="60"/>
      <c r="AG890" s="60"/>
      <c r="AH890" s="60"/>
      <c r="AI890" s="61"/>
      <c r="AJ890" s="63"/>
      <c r="AK890" s="60"/>
      <c r="AL890" s="61"/>
      <c r="AM890" s="63"/>
      <c r="AN890" s="60"/>
      <c r="AO890" s="60"/>
      <c r="AP890" s="60"/>
      <c r="AQ890" s="61"/>
      <c r="AR890" s="63"/>
      <c r="AS890" s="60"/>
      <c r="AT890" s="60"/>
      <c r="AU890" s="59"/>
      <c r="AV890" s="59"/>
    </row>
    <row r="891" spans="1:48" ht="13.5" customHeight="1" x14ac:dyDescent="0.25">
      <c r="A891" s="59"/>
      <c r="B891" s="59"/>
      <c r="C891" s="56"/>
      <c r="D891" s="56"/>
      <c r="E891" s="56"/>
      <c r="F891" s="53"/>
      <c r="G891" s="53"/>
      <c r="H891" s="53"/>
      <c r="I891" s="53"/>
      <c r="J891" s="53"/>
      <c r="K891" s="53"/>
      <c r="L891" s="60"/>
      <c r="M891" s="60"/>
      <c r="N891" s="60"/>
      <c r="O891" s="60"/>
      <c r="P891" s="60"/>
      <c r="Q891" s="56"/>
      <c r="R891" s="56"/>
      <c r="S891" s="56"/>
      <c r="T891" s="56"/>
      <c r="U891" s="60"/>
      <c r="V891" s="60"/>
      <c r="W891" s="60"/>
      <c r="X891" s="61"/>
      <c r="Y891" s="61"/>
      <c r="Z891" s="60"/>
      <c r="AA891" s="60"/>
      <c r="AB891" s="60"/>
      <c r="AC891" s="60"/>
      <c r="AD891" s="62"/>
      <c r="AE891" s="60"/>
      <c r="AF891" s="60"/>
      <c r="AG891" s="60"/>
      <c r="AH891" s="60"/>
      <c r="AI891" s="61"/>
      <c r="AJ891" s="63"/>
      <c r="AK891" s="60"/>
      <c r="AL891" s="61"/>
      <c r="AM891" s="63"/>
      <c r="AN891" s="60"/>
      <c r="AO891" s="60"/>
      <c r="AP891" s="60"/>
      <c r="AQ891" s="61"/>
      <c r="AR891" s="63"/>
      <c r="AS891" s="60"/>
      <c r="AT891" s="60"/>
      <c r="AU891" s="59"/>
      <c r="AV891" s="59"/>
    </row>
    <row r="892" spans="1:48" ht="13.5" customHeight="1" x14ac:dyDescent="0.25">
      <c r="A892" s="59"/>
      <c r="B892" s="59"/>
      <c r="C892" s="56"/>
      <c r="D892" s="56"/>
      <c r="E892" s="56"/>
      <c r="F892" s="53"/>
      <c r="G892" s="53"/>
      <c r="H892" s="53"/>
      <c r="I892" s="53"/>
      <c r="J892" s="53"/>
      <c r="K892" s="53"/>
      <c r="L892" s="60"/>
      <c r="M892" s="60"/>
      <c r="N892" s="60"/>
      <c r="O892" s="60"/>
      <c r="P892" s="60"/>
      <c r="Q892" s="56"/>
      <c r="R892" s="56"/>
      <c r="S892" s="56"/>
      <c r="T892" s="56"/>
      <c r="U892" s="60"/>
      <c r="V892" s="60"/>
      <c r="W892" s="60"/>
      <c r="X892" s="61"/>
      <c r="Y892" s="61"/>
      <c r="Z892" s="60"/>
      <c r="AA892" s="60"/>
      <c r="AB892" s="60"/>
      <c r="AC892" s="60"/>
      <c r="AD892" s="62"/>
      <c r="AE892" s="60"/>
      <c r="AF892" s="60"/>
      <c r="AG892" s="60"/>
      <c r="AH892" s="60"/>
      <c r="AI892" s="61"/>
      <c r="AJ892" s="63"/>
      <c r="AK892" s="60"/>
      <c r="AL892" s="61"/>
      <c r="AM892" s="63"/>
      <c r="AN892" s="60"/>
      <c r="AO892" s="60"/>
      <c r="AP892" s="60"/>
      <c r="AQ892" s="61"/>
      <c r="AR892" s="63"/>
      <c r="AS892" s="60"/>
      <c r="AT892" s="60"/>
      <c r="AU892" s="59"/>
      <c r="AV892" s="59"/>
    </row>
    <row r="893" spans="1:48" ht="13.5" customHeight="1" x14ac:dyDescent="0.25">
      <c r="A893" s="59"/>
      <c r="B893" s="59"/>
      <c r="C893" s="56"/>
      <c r="D893" s="56"/>
      <c r="E893" s="56"/>
      <c r="F893" s="53"/>
      <c r="G893" s="53"/>
      <c r="H893" s="53"/>
      <c r="I893" s="53"/>
      <c r="J893" s="53"/>
      <c r="K893" s="53"/>
      <c r="L893" s="60"/>
      <c r="M893" s="60"/>
      <c r="N893" s="60"/>
      <c r="O893" s="60"/>
      <c r="P893" s="60"/>
      <c r="Q893" s="56"/>
      <c r="R893" s="56"/>
      <c r="S893" s="56"/>
      <c r="T893" s="56"/>
      <c r="U893" s="60"/>
      <c r="V893" s="60"/>
      <c r="W893" s="60"/>
      <c r="X893" s="61"/>
      <c r="Y893" s="61"/>
      <c r="Z893" s="60"/>
      <c r="AA893" s="60"/>
      <c r="AB893" s="60"/>
      <c r="AC893" s="60"/>
      <c r="AD893" s="62"/>
      <c r="AE893" s="60"/>
      <c r="AF893" s="60"/>
      <c r="AG893" s="60"/>
      <c r="AH893" s="60"/>
      <c r="AI893" s="61"/>
      <c r="AJ893" s="63"/>
      <c r="AK893" s="60"/>
      <c r="AL893" s="61"/>
      <c r="AM893" s="63"/>
      <c r="AN893" s="60"/>
      <c r="AO893" s="60"/>
      <c r="AP893" s="60"/>
      <c r="AQ893" s="61"/>
      <c r="AR893" s="63"/>
      <c r="AS893" s="60"/>
      <c r="AT893" s="60"/>
      <c r="AU893" s="59"/>
      <c r="AV893" s="59"/>
    </row>
    <row r="894" spans="1:48" ht="13.5" customHeight="1" x14ac:dyDescent="0.25">
      <c r="A894" s="59"/>
      <c r="B894" s="59"/>
      <c r="C894" s="56"/>
      <c r="D894" s="56"/>
      <c r="E894" s="56"/>
      <c r="F894" s="53"/>
      <c r="G894" s="53"/>
      <c r="H894" s="53"/>
      <c r="I894" s="53"/>
      <c r="J894" s="53"/>
      <c r="K894" s="53"/>
      <c r="L894" s="60"/>
      <c r="M894" s="60"/>
      <c r="N894" s="60"/>
      <c r="O894" s="60"/>
      <c r="P894" s="60"/>
      <c r="Q894" s="56"/>
      <c r="R894" s="56"/>
      <c r="S894" s="56"/>
      <c r="T894" s="56"/>
      <c r="U894" s="60"/>
      <c r="V894" s="60"/>
      <c r="W894" s="60"/>
      <c r="X894" s="61"/>
      <c r="Y894" s="61"/>
      <c r="Z894" s="60"/>
      <c r="AA894" s="60"/>
      <c r="AB894" s="60"/>
      <c r="AC894" s="60"/>
      <c r="AD894" s="62"/>
      <c r="AE894" s="60"/>
      <c r="AF894" s="60"/>
      <c r="AG894" s="60"/>
      <c r="AH894" s="60"/>
      <c r="AI894" s="61"/>
      <c r="AJ894" s="63"/>
      <c r="AK894" s="60"/>
      <c r="AL894" s="61"/>
      <c r="AM894" s="63"/>
      <c r="AN894" s="60"/>
      <c r="AO894" s="60"/>
      <c r="AP894" s="60"/>
      <c r="AQ894" s="61"/>
      <c r="AR894" s="63"/>
      <c r="AS894" s="60"/>
      <c r="AT894" s="60"/>
      <c r="AU894" s="59"/>
      <c r="AV894" s="59"/>
    </row>
    <row r="895" spans="1:48" ht="13.5" customHeight="1" x14ac:dyDescent="0.25">
      <c r="A895" s="59"/>
      <c r="B895" s="59"/>
      <c r="C895" s="56"/>
      <c r="D895" s="56"/>
      <c r="E895" s="56"/>
      <c r="F895" s="53"/>
      <c r="G895" s="53"/>
      <c r="H895" s="53"/>
      <c r="I895" s="53"/>
      <c r="J895" s="53"/>
      <c r="K895" s="53"/>
      <c r="L895" s="60"/>
      <c r="M895" s="60"/>
      <c r="N895" s="60"/>
      <c r="O895" s="60"/>
      <c r="P895" s="60"/>
      <c r="Q895" s="56"/>
      <c r="R895" s="56"/>
      <c r="S895" s="56"/>
      <c r="T895" s="56"/>
      <c r="U895" s="60"/>
      <c r="V895" s="60"/>
      <c r="W895" s="60"/>
      <c r="X895" s="61"/>
      <c r="Y895" s="61"/>
      <c r="Z895" s="60"/>
      <c r="AA895" s="60"/>
      <c r="AB895" s="60"/>
      <c r="AC895" s="60"/>
      <c r="AD895" s="62"/>
      <c r="AE895" s="60"/>
      <c r="AF895" s="60"/>
      <c r="AG895" s="60"/>
      <c r="AH895" s="60"/>
      <c r="AI895" s="61"/>
      <c r="AJ895" s="63"/>
      <c r="AK895" s="60"/>
      <c r="AL895" s="61"/>
      <c r="AM895" s="63"/>
      <c r="AN895" s="60"/>
      <c r="AO895" s="60"/>
      <c r="AP895" s="60"/>
      <c r="AQ895" s="61"/>
      <c r="AR895" s="63"/>
      <c r="AS895" s="60"/>
      <c r="AT895" s="60"/>
      <c r="AU895" s="59"/>
      <c r="AV895" s="59"/>
    </row>
    <row r="896" spans="1:48" ht="13.5" customHeight="1" x14ac:dyDescent="0.25">
      <c r="A896" s="59"/>
      <c r="B896" s="59"/>
      <c r="C896" s="56"/>
      <c r="D896" s="56"/>
      <c r="E896" s="56"/>
      <c r="F896" s="53"/>
      <c r="G896" s="53"/>
      <c r="H896" s="53"/>
      <c r="I896" s="53"/>
      <c r="J896" s="53"/>
      <c r="K896" s="53"/>
      <c r="L896" s="60"/>
      <c r="M896" s="60"/>
      <c r="N896" s="60"/>
      <c r="O896" s="60"/>
      <c r="P896" s="60"/>
      <c r="Q896" s="56"/>
      <c r="R896" s="56"/>
      <c r="S896" s="56"/>
      <c r="T896" s="56"/>
      <c r="U896" s="60"/>
      <c r="V896" s="60"/>
      <c r="W896" s="60"/>
      <c r="X896" s="61"/>
      <c r="Y896" s="61"/>
      <c r="Z896" s="60"/>
      <c r="AA896" s="60"/>
      <c r="AB896" s="60"/>
      <c r="AC896" s="60"/>
      <c r="AD896" s="62"/>
      <c r="AE896" s="60"/>
      <c r="AF896" s="60"/>
      <c r="AG896" s="60"/>
      <c r="AH896" s="60"/>
      <c r="AI896" s="61"/>
      <c r="AJ896" s="63"/>
      <c r="AK896" s="60"/>
      <c r="AL896" s="61"/>
      <c r="AM896" s="63"/>
      <c r="AN896" s="60"/>
      <c r="AO896" s="60"/>
      <c r="AP896" s="60"/>
      <c r="AQ896" s="61"/>
      <c r="AR896" s="63"/>
      <c r="AS896" s="60"/>
      <c r="AT896" s="60"/>
      <c r="AU896" s="59"/>
      <c r="AV896" s="59"/>
    </row>
    <row r="897" spans="1:48" ht="13.5" customHeight="1" x14ac:dyDescent="0.25">
      <c r="A897" s="59"/>
      <c r="B897" s="59"/>
      <c r="C897" s="56"/>
      <c r="D897" s="56"/>
      <c r="E897" s="56"/>
      <c r="F897" s="53"/>
      <c r="G897" s="53"/>
      <c r="H897" s="53"/>
      <c r="I897" s="53"/>
      <c r="J897" s="53"/>
      <c r="K897" s="53"/>
      <c r="L897" s="60"/>
      <c r="M897" s="60"/>
      <c r="N897" s="60"/>
      <c r="O897" s="60"/>
      <c r="P897" s="60"/>
      <c r="Q897" s="56"/>
      <c r="R897" s="56"/>
      <c r="S897" s="56"/>
      <c r="T897" s="56"/>
      <c r="U897" s="60"/>
      <c r="V897" s="60"/>
      <c r="W897" s="60"/>
      <c r="X897" s="61"/>
      <c r="Y897" s="61"/>
      <c r="Z897" s="60"/>
      <c r="AA897" s="60"/>
      <c r="AB897" s="60"/>
      <c r="AC897" s="60"/>
      <c r="AD897" s="62"/>
      <c r="AE897" s="60"/>
      <c r="AF897" s="60"/>
      <c r="AG897" s="60"/>
      <c r="AH897" s="60"/>
      <c r="AI897" s="61"/>
      <c r="AJ897" s="63"/>
      <c r="AK897" s="60"/>
      <c r="AL897" s="61"/>
      <c r="AM897" s="63"/>
      <c r="AN897" s="60"/>
      <c r="AO897" s="60"/>
      <c r="AP897" s="60"/>
      <c r="AQ897" s="61"/>
      <c r="AR897" s="63"/>
      <c r="AS897" s="60"/>
      <c r="AT897" s="60"/>
      <c r="AU897" s="59"/>
      <c r="AV897" s="59"/>
    </row>
    <row r="898" spans="1:48" ht="13.5" customHeight="1" x14ac:dyDescent="0.25">
      <c r="A898" s="59"/>
      <c r="B898" s="59"/>
      <c r="C898" s="56"/>
      <c r="D898" s="56"/>
      <c r="E898" s="56"/>
      <c r="F898" s="53"/>
      <c r="G898" s="53"/>
      <c r="H898" s="53"/>
      <c r="I898" s="53"/>
      <c r="J898" s="53"/>
      <c r="K898" s="53"/>
      <c r="L898" s="60"/>
      <c r="M898" s="60"/>
      <c r="N898" s="60"/>
      <c r="O898" s="60"/>
      <c r="P898" s="60"/>
      <c r="Q898" s="56"/>
      <c r="R898" s="56"/>
      <c r="S898" s="56"/>
      <c r="T898" s="56"/>
      <c r="U898" s="60"/>
      <c r="V898" s="60"/>
      <c r="W898" s="60"/>
      <c r="X898" s="61"/>
      <c r="Y898" s="61"/>
      <c r="Z898" s="60"/>
      <c r="AA898" s="60"/>
      <c r="AB898" s="60"/>
      <c r="AC898" s="60"/>
      <c r="AD898" s="62"/>
      <c r="AE898" s="60"/>
      <c r="AF898" s="60"/>
      <c r="AG898" s="60"/>
      <c r="AH898" s="60"/>
      <c r="AI898" s="61"/>
      <c r="AJ898" s="63"/>
      <c r="AK898" s="60"/>
      <c r="AL898" s="61"/>
      <c r="AM898" s="63"/>
      <c r="AN898" s="60"/>
      <c r="AO898" s="60"/>
      <c r="AP898" s="60"/>
      <c r="AQ898" s="61"/>
      <c r="AR898" s="63"/>
      <c r="AS898" s="60"/>
      <c r="AT898" s="60"/>
      <c r="AU898" s="59"/>
      <c r="AV898" s="59"/>
    </row>
    <row r="899" spans="1:48" ht="13.5" customHeight="1" x14ac:dyDescent="0.25">
      <c r="A899" s="59"/>
      <c r="B899" s="59"/>
      <c r="C899" s="56"/>
      <c r="D899" s="56"/>
      <c r="E899" s="56"/>
      <c r="F899" s="53"/>
      <c r="G899" s="53"/>
      <c r="H899" s="53"/>
      <c r="I899" s="53"/>
      <c r="J899" s="53"/>
      <c r="K899" s="53"/>
      <c r="L899" s="60"/>
      <c r="M899" s="60"/>
      <c r="N899" s="60"/>
      <c r="O899" s="60"/>
      <c r="P899" s="60"/>
      <c r="Q899" s="56"/>
      <c r="R899" s="56"/>
      <c r="S899" s="56"/>
      <c r="T899" s="56"/>
      <c r="U899" s="60"/>
      <c r="V899" s="60"/>
      <c r="W899" s="60"/>
      <c r="X899" s="61"/>
      <c r="Y899" s="61"/>
      <c r="Z899" s="60"/>
      <c r="AA899" s="60"/>
      <c r="AB899" s="60"/>
      <c r="AC899" s="60"/>
      <c r="AD899" s="62"/>
      <c r="AE899" s="60"/>
      <c r="AF899" s="60"/>
      <c r="AG899" s="60"/>
      <c r="AH899" s="60"/>
      <c r="AI899" s="61"/>
      <c r="AJ899" s="63"/>
      <c r="AK899" s="60"/>
      <c r="AL899" s="61"/>
      <c r="AM899" s="63"/>
      <c r="AN899" s="60"/>
      <c r="AO899" s="60"/>
      <c r="AP899" s="60"/>
      <c r="AQ899" s="61"/>
      <c r="AR899" s="63"/>
      <c r="AS899" s="60"/>
      <c r="AT899" s="60"/>
      <c r="AU899" s="59"/>
      <c r="AV899" s="59"/>
    </row>
    <row r="900" spans="1:48" ht="13.5" customHeight="1" x14ac:dyDescent="0.25">
      <c r="A900" s="59"/>
      <c r="B900" s="59"/>
      <c r="C900" s="56"/>
      <c r="D900" s="56"/>
      <c r="E900" s="56"/>
      <c r="F900" s="53"/>
      <c r="G900" s="53"/>
      <c r="H900" s="53"/>
      <c r="I900" s="53"/>
      <c r="J900" s="53"/>
      <c r="K900" s="53"/>
      <c r="L900" s="60"/>
      <c r="M900" s="60"/>
      <c r="N900" s="60"/>
      <c r="O900" s="60"/>
      <c r="P900" s="60"/>
      <c r="Q900" s="56"/>
      <c r="R900" s="56"/>
      <c r="S900" s="56"/>
      <c r="T900" s="56"/>
      <c r="U900" s="60"/>
      <c r="V900" s="60"/>
      <c r="W900" s="60"/>
      <c r="X900" s="61"/>
      <c r="Y900" s="61"/>
      <c r="Z900" s="60"/>
      <c r="AA900" s="60"/>
      <c r="AB900" s="60"/>
      <c r="AC900" s="60"/>
      <c r="AD900" s="62"/>
      <c r="AE900" s="60"/>
      <c r="AF900" s="60"/>
      <c r="AG900" s="60"/>
      <c r="AH900" s="60"/>
      <c r="AI900" s="61"/>
      <c r="AJ900" s="63"/>
      <c r="AK900" s="60"/>
      <c r="AL900" s="61"/>
      <c r="AM900" s="63"/>
      <c r="AN900" s="60"/>
      <c r="AO900" s="60"/>
      <c r="AP900" s="60"/>
      <c r="AQ900" s="61"/>
      <c r="AR900" s="63"/>
      <c r="AS900" s="60"/>
      <c r="AT900" s="60"/>
      <c r="AU900" s="59"/>
      <c r="AV900" s="59"/>
    </row>
    <row r="901" spans="1:48" ht="13.5" customHeight="1" x14ac:dyDescent="0.25">
      <c r="A901" s="59"/>
      <c r="B901" s="59"/>
      <c r="C901" s="56"/>
      <c r="D901" s="56"/>
      <c r="E901" s="56"/>
      <c r="F901" s="53"/>
      <c r="G901" s="53"/>
      <c r="H901" s="53"/>
      <c r="I901" s="53"/>
      <c r="J901" s="53"/>
      <c r="K901" s="53"/>
      <c r="L901" s="60"/>
      <c r="M901" s="60"/>
      <c r="N901" s="60"/>
      <c r="O901" s="60"/>
      <c r="P901" s="60"/>
      <c r="Q901" s="56"/>
      <c r="R901" s="56"/>
      <c r="S901" s="56"/>
      <c r="T901" s="56"/>
      <c r="U901" s="60"/>
      <c r="V901" s="60"/>
      <c r="W901" s="60"/>
      <c r="X901" s="61"/>
      <c r="Y901" s="61"/>
      <c r="Z901" s="60"/>
      <c r="AA901" s="60"/>
      <c r="AB901" s="60"/>
      <c r="AC901" s="60"/>
      <c r="AD901" s="62"/>
      <c r="AE901" s="60"/>
      <c r="AF901" s="60"/>
      <c r="AG901" s="60"/>
      <c r="AH901" s="60"/>
      <c r="AI901" s="61"/>
      <c r="AJ901" s="63"/>
      <c r="AK901" s="60"/>
      <c r="AL901" s="61"/>
      <c r="AM901" s="63"/>
      <c r="AN901" s="60"/>
      <c r="AO901" s="60"/>
      <c r="AP901" s="60"/>
      <c r="AQ901" s="61"/>
      <c r="AR901" s="63"/>
      <c r="AS901" s="60"/>
      <c r="AT901" s="60"/>
      <c r="AU901" s="59"/>
      <c r="AV901" s="59"/>
    </row>
    <row r="902" spans="1:48" ht="13.5" customHeight="1" x14ac:dyDescent="0.25">
      <c r="A902" s="59"/>
      <c r="B902" s="59"/>
      <c r="C902" s="56"/>
      <c r="D902" s="56"/>
      <c r="E902" s="56"/>
      <c r="F902" s="53"/>
      <c r="G902" s="53"/>
      <c r="H902" s="53"/>
      <c r="I902" s="53"/>
      <c r="J902" s="53"/>
      <c r="K902" s="53"/>
      <c r="L902" s="60"/>
      <c r="M902" s="60"/>
      <c r="N902" s="60"/>
      <c r="O902" s="60"/>
      <c r="P902" s="60"/>
      <c r="Q902" s="56"/>
      <c r="R902" s="56"/>
      <c r="S902" s="56"/>
      <c r="T902" s="56"/>
      <c r="U902" s="60"/>
      <c r="V902" s="60"/>
      <c r="W902" s="60"/>
      <c r="X902" s="61"/>
      <c r="Y902" s="61"/>
      <c r="Z902" s="60"/>
      <c r="AA902" s="60"/>
      <c r="AB902" s="60"/>
      <c r="AC902" s="60"/>
      <c r="AD902" s="62"/>
      <c r="AE902" s="60"/>
      <c r="AF902" s="60"/>
      <c r="AG902" s="60"/>
      <c r="AH902" s="60"/>
      <c r="AI902" s="61"/>
      <c r="AJ902" s="63"/>
      <c r="AK902" s="60"/>
      <c r="AL902" s="61"/>
      <c r="AM902" s="63"/>
      <c r="AN902" s="60"/>
      <c r="AO902" s="60"/>
      <c r="AP902" s="60"/>
      <c r="AQ902" s="61"/>
      <c r="AR902" s="63"/>
      <c r="AS902" s="60"/>
      <c r="AT902" s="60"/>
      <c r="AU902" s="59"/>
      <c r="AV902" s="59"/>
    </row>
    <row r="903" spans="1:48" ht="13.5" customHeight="1" x14ac:dyDescent="0.25">
      <c r="A903" s="59"/>
      <c r="B903" s="59"/>
      <c r="C903" s="56"/>
      <c r="D903" s="56"/>
      <c r="E903" s="56"/>
      <c r="F903" s="53"/>
      <c r="G903" s="53"/>
      <c r="H903" s="53"/>
      <c r="I903" s="53"/>
      <c r="J903" s="53"/>
      <c r="K903" s="53"/>
      <c r="L903" s="60"/>
      <c r="M903" s="60"/>
      <c r="N903" s="60"/>
      <c r="O903" s="60"/>
      <c r="P903" s="60"/>
      <c r="Q903" s="56"/>
      <c r="R903" s="56"/>
      <c r="S903" s="56"/>
      <c r="T903" s="56"/>
      <c r="U903" s="60"/>
      <c r="V903" s="60"/>
      <c r="W903" s="60"/>
      <c r="X903" s="61"/>
      <c r="Y903" s="61"/>
      <c r="Z903" s="60"/>
      <c r="AA903" s="60"/>
      <c r="AB903" s="60"/>
      <c r="AC903" s="60"/>
      <c r="AD903" s="62"/>
      <c r="AE903" s="60"/>
      <c r="AF903" s="60"/>
      <c r="AG903" s="60"/>
      <c r="AH903" s="60"/>
      <c r="AI903" s="61"/>
      <c r="AJ903" s="63"/>
      <c r="AK903" s="60"/>
      <c r="AL903" s="61"/>
      <c r="AM903" s="63"/>
      <c r="AN903" s="60"/>
      <c r="AO903" s="60"/>
      <c r="AP903" s="60"/>
      <c r="AQ903" s="61"/>
      <c r="AR903" s="63"/>
      <c r="AS903" s="60"/>
      <c r="AT903" s="60"/>
      <c r="AU903" s="59"/>
      <c r="AV903" s="59"/>
    </row>
    <row r="904" spans="1:48" ht="13.5" customHeight="1" x14ac:dyDescent="0.25">
      <c r="A904" s="59"/>
      <c r="B904" s="59"/>
      <c r="C904" s="56"/>
      <c r="D904" s="56"/>
      <c r="E904" s="56"/>
      <c r="F904" s="53"/>
      <c r="G904" s="53"/>
      <c r="H904" s="53"/>
      <c r="I904" s="53"/>
      <c r="J904" s="53"/>
      <c r="K904" s="53"/>
      <c r="L904" s="60"/>
      <c r="M904" s="60"/>
      <c r="N904" s="60"/>
      <c r="O904" s="60"/>
      <c r="P904" s="60"/>
      <c r="Q904" s="56"/>
      <c r="R904" s="56"/>
      <c r="S904" s="56"/>
      <c r="T904" s="56"/>
      <c r="U904" s="60"/>
      <c r="V904" s="60"/>
      <c r="W904" s="60"/>
      <c r="X904" s="61"/>
      <c r="Y904" s="61"/>
      <c r="Z904" s="60"/>
      <c r="AA904" s="60"/>
      <c r="AB904" s="60"/>
      <c r="AC904" s="60"/>
      <c r="AD904" s="62"/>
      <c r="AE904" s="60"/>
      <c r="AF904" s="60"/>
      <c r="AG904" s="60"/>
      <c r="AH904" s="60"/>
      <c r="AI904" s="61"/>
      <c r="AJ904" s="63"/>
      <c r="AK904" s="60"/>
      <c r="AL904" s="61"/>
      <c r="AM904" s="63"/>
      <c r="AN904" s="60"/>
      <c r="AO904" s="60"/>
      <c r="AP904" s="60"/>
      <c r="AQ904" s="61"/>
      <c r="AR904" s="63"/>
      <c r="AS904" s="60"/>
      <c r="AT904" s="60"/>
      <c r="AU904" s="59"/>
      <c r="AV904" s="59"/>
    </row>
    <row r="905" spans="1:48" ht="13.5" customHeight="1" x14ac:dyDescent="0.25">
      <c r="A905" s="59"/>
      <c r="B905" s="59"/>
      <c r="C905" s="56"/>
      <c r="D905" s="56"/>
      <c r="E905" s="56"/>
      <c r="F905" s="53"/>
      <c r="G905" s="53"/>
      <c r="H905" s="53"/>
      <c r="I905" s="53"/>
      <c r="J905" s="53"/>
      <c r="K905" s="53"/>
      <c r="L905" s="60"/>
      <c r="M905" s="60"/>
      <c r="N905" s="60"/>
      <c r="O905" s="60"/>
      <c r="P905" s="60"/>
      <c r="Q905" s="56"/>
      <c r="R905" s="56"/>
      <c r="S905" s="56"/>
      <c r="T905" s="56"/>
      <c r="U905" s="60"/>
      <c r="V905" s="60"/>
      <c r="W905" s="60"/>
      <c r="X905" s="61"/>
      <c r="Y905" s="61"/>
      <c r="Z905" s="60"/>
      <c r="AA905" s="60"/>
      <c r="AB905" s="60"/>
      <c r="AC905" s="60"/>
      <c r="AD905" s="62"/>
      <c r="AE905" s="60"/>
      <c r="AF905" s="60"/>
      <c r="AG905" s="60"/>
      <c r="AH905" s="60"/>
      <c r="AI905" s="61"/>
      <c r="AJ905" s="63"/>
      <c r="AK905" s="60"/>
      <c r="AL905" s="61"/>
      <c r="AM905" s="63"/>
      <c r="AN905" s="60"/>
      <c r="AO905" s="60"/>
      <c r="AP905" s="60"/>
      <c r="AQ905" s="61"/>
      <c r="AR905" s="63"/>
      <c r="AS905" s="60"/>
      <c r="AT905" s="60"/>
      <c r="AU905" s="59"/>
      <c r="AV905" s="59"/>
    </row>
    <row r="906" spans="1:48" ht="13.5" customHeight="1" x14ac:dyDescent="0.25">
      <c r="A906" s="59"/>
      <c r="B906" s="59"/>
      <c r="C906" s="56"/>
      <c r="D906" s="56"/>
      <c r="E906" s="56"/>
      <c r="F906" s="53"/>
      <c r="G906" s="53"/>
      <c r="H906" s="53"/>
      <c r="I906" s="53"/>
      <c r="J906" s="53"/>
      <c r="K906" s="53"/>
      <c r="L906" s="60"/>
      <c r="M906" s="60"/>
      <c r="N906" s="60"/>
      <c r="O906" s="60"/>
      <c r="P906" s="60"/>
      <c r="Q906" s="56"/>
      <c r="R906" s="56"/>
      <c r="S906" s="56"/>
      <c r="T906" s="56"/>
      <c r="U906" s="60"/>
      <c r="V906" s="60"/>
      <c r="W906" s="60"/>
      <c r="X906" s="61"/>
      <c r="Y906" s="61"/>
      <c r="Z906" s="60"/>
      <c r="AA906" s="60"/>
      <c r="AB906" s="60"/>
      <c r="AC906" s="60"/>
      <c r="AD906" s="62"/>
      <c r="AE906" s="60"/>
      <c r="AF906" s="60"/>
      <c r="AG906" s="60"/>
      <c r="AH906" s="60"/>
      <c r="AI906" s="61"/>
      <c r="AJ906" s="63"/>
      <c r="AK906" s="60"/>
      <c r="AL906" s="61"/>
      <c r="AM906" s="63"/>
      <c r="AN906" s="60"/>
      <c r="AO906" s="60"/>
      <c r="AP906" s="60"/>
      <c r="AQ906" s="61"/>
      <c r="AR906" s="63"/>
      <c r="AS906" s="60"/>
      <c r="AT906" s="60"/>
      <c r="AU906" s="59"/>
      <c r="AV906" s="59"/>
    </row>
    <row r="907" spans="1:48" ht="13.5" customHeight="1" x14ac:dyDescent="0.25">
      <c r="A907" s="59"/>
      <c r="B907" s="59"/>
      <c r="C907" s="56"/>
      <c r="D907" s="56"/>
      <c r="E907" s="56"/>
      <c r="F907" s="53"/>
      <c r="G907" s="53"/>
      <c r="H907" s="53"/>
      <c r="I907" s="53"/>
      <c r="J907" s="53"/>
      <c r="K907" s="53"/>
      <c r="L907" s="60"/>
      <c r="M907" s="60"/>
      <c r="N907" s="60"/>
      <c r="O907" s="60"/>
      <c r="P907" s="60"/>
      <c r="Q907" s="56"/>
      <c r="R907" s="56"/>
      <c r="S907" s="56"/>
      <c r="T907" s="56"/>
      <c r="U907" s="60"/>
      <c r="V907" s="60"/>
      <c r="W907" s="60"/>
      <c r="X907" s="61"/>
      <c r="Y907" s="61"/>
      <c r="Z907" s="60"/>
      <c r="AA907" s="60"/>
      <c r="AB907" s="60"/>
      <c r="AC907" s="60"/>
      <c r="AD907" s="62"/>
      <c r="AE907" s="60"/>
      <c r="AF907" s="60"/>
      <c r="AG907" s="60"/>
      <c r="AH907" s="60"/>
      <c r="AI907" s="61"/>
      <c r="AJ907" s="63"/>
      <c r="AK907" s="60"/>
      <c r="AL907" s="61"/>
      <c r="AM907" s="63"/>
      <c r="AN907" s="60"/>
      <c r="AO907" s="60"/>
      <c r="AP907" s="60"/>
      <c r="AQ907" s="61"/>
      <c r="AR907" s="63"/>
      <c r="AS907" s="60"/>
      <c r="AT907" s="60"/>
      <c r="AU907" s="59"/>
      <c r="AV907" s="59"/>
    </row>
    <row r="908" spans="1:48" ht="13.5" customHeight="1" x14ac:dyDescent="0.25">
      <c r="A908" s="59"/>
      <c r="B908" s="59"/>
      <c r="C908" s="56"/>
      <c r="D908" s="56"/>
      <c r="E908" s="56"/>
      <c r="F908" s="53"/>
      <c r="G908" s="53"/>
      <c r="H908" s="53"/>
      <c r="I908" s="53"/>
      <c r="J908" s="53"/>
      <c r="K908" s="53"/>
      <c r="L908" s="60"/>
      <c r="M908" s="60"/>
      <c r="N908" s="60"/>
      <c r="O908" s="60"/>
      <c r="P908" s="60"/>
      <c r="Q908" s="56"/>
      <c r="R908" s="56"/>
      <c r="S908" s="56"/>
      <c r="T908" s="56"/>
      <c r="U908" s="60"/>
      <c r="V908" s="60"/>
      <c r="W908" s="60"/>
      <c r="X908" s="61"/>
      <c r="Y908" s="61"/>
      <c r="Z908" s="60"/>
      <c r="AA908" s="60"/>
      <c r="AB908" s="60"/>
      <c r="AC908" s="60"/>
      <c r="AD908" s="62"/>
      <c r="AE908" s="60"/>
      <c r="AF908" s="60"/>
      <c r="AG908" s="60"/>
      <c r="AH908" s="60"/>
      <c r="AI908" s="61"/>
      <c r="AJ908" s="63"/>
      <c r="AK908" s="60"/>
      <c r="AL908" s="61"/>
      <c r="AM908" s="63"/>
      <c r="AN908" s="60"/>
      <c r="AO908" s="60"/>
      <c r="AP908" s="60"/>
      <c r="AQ908" s="61"/>
      <c r="AR908" s="63"/>
      <c r="AS908" s="60"/>
      <c r="AT908" s="60"/>
      <c r="AU908" s="59"/>
      <c r="AV908" s="59"/>
    </row>
    <row r="909" spans="1:48" ht="13.5" customHeight="1" x14ac:dyDescent="0.25">
      <c r="A909" s="59"/>
      <c r="B909" s="59"/>
      <c r="C909" s="56"/>
      <c r="D909" s="56"/>
      <c r="E909" s="56"/>
      <c r="F909" s="53"/>
      <c r="G909" s="53"/>
      <c r="H909" s="53"/>
      <c r="I909" s="53"/>
      <c r="J909" s="53"/>
      <c r="K909" s="53"/>
      <c r="L909" s="60"/>
      <c r="M909" s="60"/>
      <c r="N909" s="60"/>
      <c r="O909" s="60"/>
      <c r="P909" s="60"/>
      <c r="Q909" s="56"/>
      <c r="R909" s="56"/>
      <c r="S909" s="56"/>
      <c r="T909" s="56"/>
      <c r="U909" s="60"/>
      <c r="V909" s="60"/>
      <c r="W909" s="60"/>
      <c r="X909" s="61"/>
      <c r="Y909" s="61"/>
      <c r="Z909" s="60"/>
      <c r="AA909" s="60"/>
      <c r="AB909" s="60"/>
      <c r="AC909" s="60"/>
      <c r="AD909" s="62"/>
      <c r="AE909" s="60"/>
      <c r="AF909" s="60"/>
      <c r="AG909" s="60"/>
      <c r="AH909" s="60"/>
      <c r="AI909" s="61"/>
      <c r="AJ909" s="63"/>
      <c r="AK909" s="60"/>
      <c r="AL909" s="61"/>
      <c r="AM909" s="63"/>
      <c r="AN909" s="60"/>
      <c r="AO909" s="60"/>
      <c r="AP909" s="60"/>
      <c r="AQ909" s="61"/>
      <c r="AR909" s="63"/>
      <c r="AS909" s="60"/>
      <c r="AT909" s="60"/>
      <c r="AU909" s="59"/>
      <c r="AV909" s="59"/>
    </row>
    <row r="910" spans="1:48" ht="13.5" customHeight="1" x14ac:dyDescent="0.25">
      <c r="A910" s="59"/>
      <c r="B910" s="59"/>
      <c r="C910" s="56"/>
      <c r="D910" s="56"/>
      <c r="E910" s="56"/>
      <c r="F910" s="53"/>
      <c r="G910" s="53"/>
      <c r="H910" s="53"/>
      <c r="I910" s="53"/>
      <c r="J910" s="53"/>
      <c r="K910" s="53"/>
      <c r="L910" s="60"/>
      <c r="M910" s="60"/>
      <c r="N910" s="60"/>
      <c r="O910" s="60"/>
      <c r="P910" s="60"/>
      <c r="Q910" s="56"/>
      <c r="R910" s="56"/>
      <c r="S910" s="56"/>
      <c r="T910" s="56"/>
      <c r="U910" s="60"/>
      <c r="V910" s="60"/>
      <c r="W910" s="60"/>
      <c r="X910" s="61"/>
      <c r="Y910" s="61"/>
      <c r="Z910" s="60"/>
      <c r="AA910" s="60"/>
      <c r="AB910" s="60"/>
      <c r="AC910" s="60"/>
      <c r="AD910" s="62"/>
      <c r="AE910" s="60"/>
      <c r="AF910" s="60"/>
      <c r="AG910" s="60"/>
      <c r="AH910" s="60"/>
      <c r="AI910" s="61"/>
      <c r="AJ910" s="63"/>
      <c r="AK910" s="60"/>
      <c r="AL910" s="61"/>
      <c r="AM910" s="63"/>
      <c r="AN910" s="60"/>
      <c r="AO910" s="60"/>
      <c r="AP910" s="60"/>
      <c r="AQ910" s="61"/>
      <c r="AR910" s="63"/>
      <c r="AS910" s="60"/>
      <c r="AT910" s="60"/>
      <c r="AU910" s="59"/>
      <c r="AV910" s="59"/>
    </row>
    <row r="911" spans="1:48" ht="13.5" customHeight="1" x14ac:dyDescent="0.25">
      <c r="A911" s="59"/>
      <c r="B911" s="59"/>
      <c r="C911" s="56"/>
      <c r="D911" s="56"/>
      <c r="E911" s="56"/>
      <c r="F911" s="53"/>
      <c r="G911" s="53"/>
      <c r="H911" s="53"/>
      <c r="I911" s="53"/>
      <c r="J911" s="53"/>
      <c r="K911" s="53"/>
      <c r="L911" s="60"/>
      <c r="M911" s="60"/>
      <c r="N911" s="60"/>
      <c r="O911" s="60"/>
      <c r="P911" s="60"/>
      <c r="Q911" s="56"/>
      <c r="R911" s="56"/>
      <c r="S911" s="56"/>
      <c r="T911" s="56"/>
      <c r="U911" s="60"/>
      <c r="V911" s="60"/>
      <c r="W911" s="60"/>
      <c r="X911" s="61"/>
      <c r="Y911" s="61"/>
      <c r="Z911" s="60"/>
      <c r="AA911" s="60"/>
      <c r="AB911" s="60"/>
      <c r="AC911" s="60"/>
      <c r="AD911" s="62"/>
      <c r="AE911" s="60"/>
      <c r="AF911" s="60"/>
      <c r="AG911" s="60"/>
      <c r="AH911" s="60"/>
      <c r="AI911" s="61"/>
      <c r="AJ911" s="63"/>
      <c r="AK911" s="60"/>
      <c r="AL911" s="61"/>
      <c r="AM911" s="63"/>
      <c r="AN911" s="60"/>
      <c r="AO911" s="60"/>
      <c r="AP911" s="60"/>
      <c r="AQ911" s="61"/>
      <c r="AR911" s="63"/>
      <c r="AS911" s="60"/>
      <c r="AT911" s="60"/>
      <c r="AU911" s="59"/>
      <c r="AV911" s="59"/>
    </row>
    <row r="912" spans="1:48" ht="13.5" customHeight="1" x14ac:dyDescent="0.25">
      <c r="A912" s="59"/>
      <c r="B912" s="59"/>
      <c r="C912" s="56"/>
      <c r="D912" s="56"/>
      <c r="E912" s="56"/>
      <c r="F912" s="53"/>
      <c r="G912" s="53"/>
      <c r="H912" s="53"/>
      <c r="I912" s="53"/>
      <c r="J912" s="53"/>
      <c r="K912" s="53"/>
      <c r="L912" s="60"/>
      <c r="M912" s="60"/>
      <c r="N912" s="60"/>
      <c r="O912" s="60"/>
      <c r="P912" s="60"/>
      <c r="Q912" s="56"/>
      <c r="R912" s="56"/>
      <c r="S912" s="56"/>
      <c r="T912" s="56"/>
      <c r="U912" s="60"/>
      <c r="V912" s="60"/>
      <c r="W912" s="60"/>
      <c r="X912" s="61"/>
      <c r="Y912" s="61"/>
      <c r="Z912" s="60"/>
      <c r="AA912" s="60"/>
      <c r="AB912" s="60"/>
      <c r="AC912" s="60"/>
      <c r="AD912" s="62"/>
      <c r="AE912" s="60"/>
      <c r="AF912" s="60"/>
      <c r="AG912" s="60"/>
      <c r="AH912" s="60"/>
      <c r="AI912" s="61"/>
      <c r="AJ912" s="63"/>
      <c r="AK912" s="60"/>
      <c r="AL912" s="61"/>
      <c r="AM912" s="63"/>
      <c r="AN912" s="60"/>
      <c r="AO912" s="60"/>
      <c r="AP912" s="60"/>
      <c r="AQ912" s="61"/>
      <c r="AR912" s="63"/>
      <c r="AS912" s="60"/>
      <c r="AT912" s="60"/>
      <c r="AU912" s="59"/>
      <c r="AV912" s="59"/>
    </row>
    <row r="913" spans="1:48" ht="13.5" customHeight="1" x14ac:dyDescent="0.25">
      <c r="A913" s="59"/>
      <c r="B913" s="59"/>
      <c r="C913" s="56"/>
      <c r="D913" s="56"/>
      <c r="E913" s="56"/>
      <c r="F913" s="53"/>
      <c r="G913" s="53"/>
      <c r="H913" s="53"/>
      <c r="I913" s="53"/>
      <c r="J913" s="53"/>
      <c r="K913" s="53"/>
      <c r="L913" s="60"/>
      <c r="M913" s="60"/>
      <c r="N913" s="60"/>
      <c r="O913" s="60"/>
      <c r="P913" s="60"/>
      <c r="Q913" s="56"/>
      <c r="R913" s="56"/>
      <c r="S913" s="56"/>
      <c r="T913" s="56"/>
      <c r="U913" s="60"/>
      <c r="V913" s="60"/>
      <c r="W913" s="60"/>
      <c r="X913" s="61"/>
      <c r="Y913" s="61"/>
      <c r="Z913" s="60"/>
      <c r="AA913" s="60"/>
      <c r="AB913" s="60"/>
      <c r="AC913" s="60"/>
      <c r="AD913" s="62"/>
      <c r="AE913" s="60"/>
      <c r="AF913" s="60"/>
      <c r="AG913" s="60"/>
      <c r="AH913" s="60"/>
      <c r="AI913" s="61"/>
      <c r="AJ913" s="63"/>
      <c r="AK913" s="60"/>
      <c r="AL913" s="61"/>
      <c r="AM913" s="63"/>
      <c r="AN913" s="60"/>
      <c r="AO913" s="60"/>
      <c r="AP913" s="60"/>
      <c r="AQ913" s="61"/>
      <c r="AR913" s="63"/>
      <c r="AS913" s="60"/>
      <c r="AT913" s="60"/>
      <c r="AU913" s="59"/>
      <c r="AV913" s="59"/>
    </row>
    <row r="914" spans="1:48" ht="13.5" customHeight="1" x14ac:dyDescent="0.25">
      <c r="A914" s="59"/>
      <c r="B914" s="59"/>
      <c r="C914" s="56"/>
      <c r="D914" s="56"/>
      <c r="E914" s="56"/>
      <c r="F914" s="53"/>
      <c r="G914" s="53"/>
      <c r="H914" s="53"/>
      <c r="I914" s="53"/>
      <c r="J914" s="53"/>
      <c r="K914" s="53"/>
      <c r="L914" s="60"/>
      <c r="M914" s="60"/>
      <c r="N914" s="60"/>
      <c r="O914" s="60"/>
      <c r="P914" s="60"/>
      <c r="Q914" s="56"/>
      <c r="R914" s="56"/>
      <c r="S914" s="56"/>
      <c r="T914" s="56"/>
      <c r="U914" s="60"/>
      <c r="V914" s="60"/>
      <c r="W914" s="60"/>
      <c r="X914" s="61"/>
      <c r="Y914" s="61"/>
      <c r="Z914" s="60"/>
      <c r="AA914" s="60"/>
      <c r="AB914" s="60"/>
      <c r="AC914" s="60"/>
      <c r="AD914" s="62"/>
      <c r="AE914" s="60"/>
      <c r="AF914" s="60"/>
      <c r="AG914" s="60"/>
      <c r="AH914" s="60"/>
      <c r="AI914" s="61"/>
      <c r="AJ914" s="63"/>
      <c r="AK914" s="60"/>
      <c r="AL914" s="61"/>
      <c r="AM914" s="63"/>
      <c r="AN914" s="60"/>
      <c r="AO914" s="60"/>
      <c r="AP914" s="60"/>
      <c r="AQ914" s="61"/>
      <c r="AR914" s="63"/>
      <c r="AS914" s="60"/>
      <c r="AT914" s="60"/>
      <c r="AU914" s="59"/>
      <c r="AV914" s="59"/>
    </row>
    <row r="915" spans="1:48" ht="13.5" customHeight="1" x14ac:dyDescent="0.25">
      <c r="A915" s="59"/>
      <c r="B915" s="59"/>
      <c r="C915" s="56"/>
      <c r="D915" s="56"/>
      <c r="E915" s="56"/>
      <c r="F915" s="53"/>
      <c r="G915" s="53"/>
      <c r="H915" s="53"/>
      <c r="I915" s="53"/>
      <c r="J915" s="53"/>
      <c r="K915" s="53"/>
      <c r="L915" s="60"/>
      <c r="M915" s="60"/>
      <c r="N915" s="60"/>
      <c r="O915" s="60"/>
      <c r="P915" s="60"/>
      <c r="Q915" s="56"/>
      <c r="R915" s="56"/>
      <c r="S915" s="56"/>
      <c r="T915" s="56"/>
      <c r="U915" s="60"/>
      <c r="V915" s="60"/>
      <c r="W915" s="60"/>
      <c r="X915" s="61"/>
      <c r="Y915" s="61"/>
      <c r="Z915" s="60"/>
      <c r="AA915" s="60"/>
      <c r="AB915" s="60"/>
      <c r="AC915" s="60"/>
      <c r="AD915" s="62"/>
      <c r="AE915" s="60"/>
      <c r="AF915" s="60"/>
      <c r="AG915" s="60"/>
      <c r="AH915" s="60"/>
      <c r="AI915" s="61"/>
      <c r="AJ915" s="63"/>
      <c r="AK915" s="60"/>
      <c r="AL915" s="61"/>
      <c r="AM915" s="63"/>
      <c r="AN915" s="60"/>
      <c r="AO915" s="60"/>
      <c r="AP915" s="60"/>
      <c r="AQ915" s="61"/>
      <c r="AR915" s="63"/>
      <c r="AS915" s="60"/>
      <c r="AT915" s="60"/>
      <c r="AU915" s="59"/>
      <c r="AV915" s="59"/>
    </row>
    <row r="916" spans="1:48" ht="13.5" customHeight="1" x14ac:dyDescent="0.25">
      <c r="A916" s="59"/>
      <c r="B916" s="59"/>
      <c r="C916" s="56"/>
      <c r="D916" s="56"/>
      <c r="E916" s="56"/>
      <c r="F916" s="53"/>
      <c r="G916" s="53"/>
      <c r="H916" s="53"/>
      <c r="I916" s="53"/>
      <c r="J916" s="53"/>
      <c r="K916" s="53"/>
      <c r="L916" s="60"/>
      <c r="M916" s="60"/>
      <c r="N916" s="60"/>
      <c r="O916" s="60"/>
      <c r="P916" s="60"/>
      <c r="Q916" s="56"/>
      <c r="R916" s="56"/>
      <c r="S916" s="56"/>
      <c r="T916" s="56"/>
      <c r="U916" s="60"/>
      <c r="V916" s="60"/>
      <c r="W916" s="60"/>
      <c r="X916" s="61"/>
      <c r="Y916" s="61"/>
      <c r="Z916" s="60"/>
      <c r="AA916" s="60"/>
      <c r="AB916" s="60"/>
      <c r="AC916" s="60"/>
      <c r="AD916" s="62"/>
      <c r="AE916" s="60"/>
      <c r="AF916" s="60"/>
      <c r="AG916" s="60"/>
      <c r="AH916" s="60"/>
      <c r="AI916" s="61"/>
      <c r="AJ916" s="63"/>
      <c r="AK916" s="60"/>
      <c r="AL916" s="61"/>
      <c r="AM916" s="63"/>
      <c r="AN916" s="60"/>
      <c r="AO916" s="60"/>
      <c r="AP916" s="60"/>
      <c r="AQ916" s="61"/>
      <c r="AR916" s="63"/>
      <c r="AS916" s="60"/>
      <c r="AT916" s="60"/>
      <c r="AU916" s="59"/>
      <c r="AV916" s="59"/>
    </row>
    <row r="917" spans="1:48" ht="13.5" customHeight="1" x14ac:dyDescent="0.25">
      <c r="A917" s="59"/>
      <c r="B917" s="59"/>
      <c r="C917" s="56"/>
      <c r="D917" s="56"/>
      <c r="E917" s="56"/>
      <c r="F917" s="53"/>
      <c r="G917" s="53"/>
      <c r="H917" s="53"/>
      <c r="I917" s="53"/>
      <c r="J917" s="53"/>
      <c r="K917" s="53"/>
      <c r="L917" s="60"/>
      <c r="M917" s="60"/>
      <c r="N917" s="60"/>
      <c r="O917" s="60"/>
      <c r="P917" s="60"/>
      <c r="Q917" s="56"/>
      <c r="R917" s="56"/>
      <c r="S917" s="56"/>
      <c r="T917" s="56"/>
      <c r="U917" s="60"/>
      <c r="V917" s="60"/>
      <c r="W917" s="60"/>
      <c r="X917" s="61"/>
      <c r="Y917" s="61"/>
      <c r="Z917" s="60"/>
      <c r="AA917" s="60"/>
      <c r="AB917" s="60"/>
      <c r="AC917" s="60"/>
      <c r="AD917" s="62"/>
      <c r="AE917" s="60"/>
      <c r="AF917" s="60"/>
      <c r="AG917" s="60"/>
      <c r="AH917" s="60"/>
      <c r="AI917" s="61"/>
      <c r="AJ917" s="63"/>
      <c r="AK917" s="60"/>
      <c r="AL917" s="61"/>
      <c r="AM917" s="63"/>
      <c r="AN917" s="60"/>
      <c r="AO917" s="60"/>
      <c r="AP917" s="60"/>
      <c r="AQ917" s="61"/>
      <c r="AR917" s="63"/>
      <c r="AS917" s="60"/>
      <c r="AT917" s="60"/>
      <c r="AU917" s="59"/>
      <c r="AV917" s="59"/>
    </row>
    <row r="918" spans="1:48" ht="13.5" customHeight="1" x14ac:dyDescent="0.25">
      <c r="A918" s="59"/>
      <c r="B918" s="59"/>
      <c r="C918" s="56"/>
      <c r="D918" s="56"/>
      <c r="E918" s="56"/>
      <c r="F918" s="53"/>
      <c r="G918" s="53"/>
      <c r="H918" s="53"/>
      <c r="I918" s="53"/>
      <c r="J918" s="53"/>
      <c r="K918" s="53"/>
      <c r="L918" s="60"/>
      <c r="M918" s="60"/>
      <c r="N918" s="60"/>
      <c r="O918" s="60"/>
      <c r="P918" s="60"/>
      <c r="Q918" s="56"/>
      <c r="R918" s="56"/>
      <c r="S918" s="56"/>
      <c r="T918" s="56"/>
      <c r="U918" s="60"/>
      <c r="V918" s="60"/>
      <c r="W918" s="60"/>
      <c r="X918" s="61"/>
      <c r="Y918" s="61"/>
      <c r="Z918" s="60"/>
      <c r="AA918" s="60"/>
      <c r="AB918" s="60"/>
      <c r="AC918" s="60"/>
      <c r="AD918" s="62"/>
      <c r="AE918" s="60"/>
      <c r="AF918" s="60"/>
      <c r="AG918" s="60"/>
      <c r="AH918" s="60"/>
      <c r="AI918" s="61"/>
      <c r="AJ918" s="63"/>
      <c r="AK918" s="60"/>
      <c r="AL918" s="61"/>
      <c r="AM918" s="63"/>
      <c r="AN918" s="60"/>
      <c r="AO918" s="60"/>
      <c r="AP918" s="60"/>
      <c r="AQ918" s="61"/>
      <c r="AR918" s="63"/>
      <c r="AS918" s="60"/>
      <c r="AT918" s="60"/>
      <c r="AU918" s="59"/>
      <c r="AV918" s="59"/>
    </row>
    <row r="919" spans="1:48" ht="13.5" customHeight="1" x14ac:dyDescent="0.25">
      <c r="A919" s="59"/>
      <c r="B919" s="59"/>
      <c r="C919" s="56"/>
      <c r="D919" s="56"/>
      <c r="E919" s="56"/>
      <c r="F919" s="53"/>
      <c r="G919" s="53"/>
      <c r="H919" s="53"/>
      <c r="I919" s="53"/>
      <c r="J919" s="53"/>
      <c r="K919" s="53"/>
      <c r="L919" s="60"/>
      <c r="M919" s="60"/>
      <c r="N919" s="60"/>
      <c r="O919" s="60"/>
      <c r="P919" s="60"/>
      <c r="Q919" s="56"/>
      <c r="R919" s="56"/>
      <c r="S919" s="56"/>
      <c r="T919" s="56"/>
      <c r="U919" s="60"/>
      <c r="V919" s="60"/>
      <c r="W919" s="60"/>
      <c r="X919" s="61"/>
      <c r="Y919" s="61"/>
      <c r="Z919" s="60"/>
      <c r="AA919" s="60"/>
      <c r="AB919" s="60"/>
      <c r="AC919" s="60"/>
      <c r="AD919" s="62"/>
      <c r="AE919" s="60"/>
      <c r="AF919" s="60"/>
      <c r="AG919" s="60"/>
      <c r="AH919" s="60"/>
      <c r="AI919" s="61"/>
      <c r="AJ919" s="63"/>
      <c r="AK919" s="60"/>
      <c r="AL919" s="61"/>
      <c r="AM919" s="63"/>
      <c r="AN919" s="60"/>
      <c r="AO919" s="60"/>
      <c r="AP919" s="60"/>
      <c r="AQ919" s="61"/>
      <c r="AR919" s="63"/>
      <c r="AS919" s="60"/>
      <c r="AT919" s="60"/>
      <c r="AU919" s="59"/>
      <c r="AV919" s="59"/>
    </row>
    <row r="920" spans="1:48" ht="13.5" customHeight="1" x14ac:dyDescent="0.25">
      <c r="A920" s="59"/>
      <c r="B920" s="59"/>
      <c r="C920" s="56"/>
      <c r="D920" s="56"/>
      <c r="E920" s="56"/>
      <c r="F920" s="53"/>
      <c r="G920" s="53"/>
      <c r="H920" s="53"/>
      <c r="I920" s="53"/>
      <c r="J920" s="53"/>
      <c r="K920" s="53"/>
      <c r="L920" s="60"/>
      <c r="M920" s="60"/>
      <c r="N920" s="60"/>
      <c r="O920" s="60"/>
      <c r="P920" s="60"/>
      <c r="Q920" s="56"/>
      <c r="R920" s="56"/>
      <c r="S920" s="56"/>
      <c r="T920" s="56"/>
      <c r="U920" s="60"/>
      <c r="V920" s="60"/>
      <c r="W920" s="60"/>
      <c r="X920" s="61"/>
      <c r="Y920" s="61"/>
      <c r="Z920" s="60"/>
      <c r="AA920" s="60"/>
      <c r="AB920" s="60"/>
      <c r="AC920" s="60"/>
      <c r="AD920" s="62"/>
      <c r="AE920" s="60"/>
      <c r="AF920" s="60"/>
      <c r="AG920" s="60"/>
      <c r="AH920" s="60"/>
      <c r="AI920" s="61"/>
      <c r="AJ920" s="63"/>
      <c r="AK920" s="60"/>
      <c r="AL920" s="61"/>
      <c r="AM920" s="63"/>
      <c r="AN920" s="60"/>
      <c r="AO920" s="60"/>
      <c r="AP920" s="60"/>
      <c r="AQ920" s="61"/>
      <c r="AR920" s="63"/>
      <c r="AS920" s="60"/>
      <c r="AT920" s="60"/>
      <c r="AU920" s="59"/>
      <c r="AV920" s="59"/>
    </row>
    <row r="921" spans="1:48" ht="13.5" customHeight="1" x14ac:dyDescent="0.25">
      <c r="A921" s="59"/>
      <c r="B921" s="59"/>
      <c r="C921" s="56"/>
      <c r="D921" s="56"/>
      <c r="E921" s="56"/>
      <c r="F921" s="53"/>
      <c r="G921" s="53"/>
      <c r="H921" s="53"/>
      <c r="I921" s="53"/>
      <c r="J921" s="53"/>
      <c r="K921" s="53"/>
      <c r="L921" s="60"/>
      <c r="M921" s="60"/>
      <c r="N921" s="60"/>
      <c r="O921" s="60"/>
      <c r="P921" s="60"/>
      <c r="Q921" s="56"/>
      <c r="R921" s="56"/>
      <c r="S921" s="56"/>
      <c r="T921" s="56"/>
      <c r="U921" s="60"/>
      <c r="V921" s="60"/>
      <c r="W921" s="60"/>
      <c r="X921" s="61"/>
      <c r="Y921" s="61"/>
      <c r="Z921" s="60"/>
      <c r="AA921" s="60"/>
      <c r="AB921" s="60"/>
      <c r="AC921" s="60"/>
      <c r="AD921" s="62"/>
      <c r="AE921" s="60"/>
      <c r="AF921" s="60"/>
      <c r="AG921" s="60"/>
      <c r="AH921" s="60"/>
      <c r="AI921" s="61"/>
      <c r="AJ921" s="63"/>
      <c r="AK921" s="60"/>
      <c r="AL921" s="61"/>
      <c r="AM921" s="63"/>
      <c r="AN921" s="60"/>
      <c r="AO921" s="60"/>
      <c r="AP921" s="60"/>
      <c r="AQ921" s="61"/>
      <c r="AR921" s="63"/>
      <c r="AS921" s="60"/>
      <c r="AT921" s="60"/>
      <c r="AU921" s="59"/>
      <c r="AV921" s="59"/>
    </row>
    <row r="922" spans="1:48" ht="13.5" customHeight="1" x14ac:dyDescent="0.25">
      <c r="A922" s="59"/>
      <c r="B922" s="59"/>
      <c r="C922" s="56"/>
      <c r="D922" s="56"/>
      <c r="E922" s="56"/>
      <c r="F922" s="53"/>
      <c r="G922" s="53"/>
      <c r="H922" s="53"/>
      <c r="I922" s="53"/>
      <c r="J922" s="53"/>
      <c r="K922" s="53"/>
      <c r="L922" s="60"/>
      <c r="M922" s="60"/>
      <c r="N922" s="60"/>
      <c r="O922" s="60"/>
      <c r="P922" s="60"/>
      <c r="Q922" s="56"/>
      <c r="R922" s="56"/>
      <c r="S922" s="56"/>
      <c r="T922" s="56"/>
      <c r="U922" s="60"/>
      <c r="V922" s="60"/>
      <c r="W922" s="60"/>
      <c r="X922" s="61"/>
      <c r="Y922" s="61"/>
      <c r="Z922" s="60"/>
      <c r="AA922" s="60"/>
      <c r="AB922" s="60"/>
      <c r="AC922" s="60"/>
      <c r="AD922" s="62"/>
      <c r="AE922" s="60"/>
      <c r="AF922" s="60"/>
      <c r="AG922" s="60"/>
      <c r="AH922" s="60"/>
      <c r="AI922" s="61"/>
      <c r="AJ922" s="63"/>
      <c r="AK922" s="60"/>
      <c r="AL922" s="61"/>
      <c r="AM922" s="63"/>
      <c r="AN922" s="60"/>
      <c r="AO922" s="60"/>
      <c r="AP922" s="60"/>
      <c r="AQ922" s="61"/>
      <c r="AR922" s="63"/>
      <c r="AS922" s="60"/>
      <c r="AT922" s="60"/>
      <c r="AU922" s="59"/>
      <c r="AV922" s="59"/>
    </row>
    <row r="923" spans="1:48" ht="13.5" customHeight="1" x14ac:dyDescent="0.25">
      <c r="A923" s="59"/>
      <c r="B923" s="59"/>
      <c r="C923" s="56"/>
      <c r="D923" s="56"/>
      <c r="E923" s="56"/>
      <c r="F923" s="53"/>
      <c r="G923" s="53"/>
      <c r="H923" s="53"/>
      <c r="I923" s="53"/>
      <c r="J923" s="53"/>
      <c r="K923" s="53"/>
      <c r="L923" s="60"/>
      <c r="M923" s="60"/>
      <c r="N923" s="60"/>
      <c r="O923" s="60"/>
      <c r="P923" s="60"/>
      <c r="Q923" s="56"/>
      <c r="R923" s="56"/>
      <c r="S923" s="56"/>
      <c r="T923" s="56"/>
      <c r="U923" s="60"/>
      <c r="V923" s="60"/>
      <c r="W923" s="60"/>
      <c r="X923" s="61"/>
      <c r="Y923" s="61"/>
      <c r="Z923" s="60"/>
      <c r="AA923" s="60"/>
      <c r="AB923" s="60"/>
      <c r="AC923" s="60"/>
      <c r="AD923" s="62"/>
      <c r="AE923" s="60"/>
      <c r="AF923" s="60"/>
      <c r="AG923" s="60"/>
      <c r="AH923" s="60"/>
      <c r="AI923" s="61"/>
      <c r="AJ923" s="63"/>
      <c r="AK923" s="60"/>
      <c r="AL923" s="61"/>
      <c r="AM923" s="63"/>
      <c r="AN923" s="60"/>
      <c r="AO923" s="60"/>
      <c r="AP923" s="60"/>
      <c r="AQ923" s="61"/>
      <c r="AR923" s="63"/>
      <c r="AS923" s="60"/>
      <c r="AT923" s="60"/>
      <c r="AU923" s="59"/>
      <c r="AV923" s="59"/>
    </row>
    <row r="924" spans="1:48" ht="13.5" customHeight="1" x14ac:dyDescent="0.25">
      <c r="A924" s="59"/>
      <c r="B924" s="59"/>
      <c r="C924" s="56"/>
      <c r="D924" s="56"/>
      <c r="E924" s="56"/>
      <c r="F924" s="53"/>
      <c r="G924" s="53"/>
      <c r="H924" s="53"/>
      <c r="I924" s="53"/>
      <c r="J924" s="53"/>
      <c r="K924" s="53"/>
      <c r="L924" s="60"/>
      <c r="M924" s="60"/>
      <c r="N924" s="60"/>
      <c r="O924" s="60"/>
      <c r="P924" s="60"/>
      <c r="Q924" s="56"/>
      <c r="R924" s="56"/>
      <c r="S924" s="56"/>
      <c r="T924" s="56"/>
      <c r="U924" s="60"/>
      <c r="V924" s="60"/>
      <c r="W924" s="60"/>
      <c r="X924" s="61"/>
      <c r="Y924" s="61"/>
      <c r="Z924" s="60"/>
      <c r="AA924" s="60"/>
      <c r="AB924" s="60"/>
      <c r="AC924" s="60"/>
      <c r="AD924" s="62"/>
      <c r="AE924" s="60"/>
      <c r="AF924" s="60"/>
      <c r="AG924" s="60"/>
      <c r="AH924" s="60"/>
      <c r="AI924" s="61"/>
      <c r="AJ924" s="63"/>
      <c r="AK924" s="60"/>
      <c r="AL924" s="61"/>
      <c r="AM924" s="63"/>
      <c r="AN924" s="60"/>
      <c r="AO924" s="60"/>
      <c r="AP924" s="60"/>
      <c r="AQ924" s="61"/>
      <c r="AR924" s="63"/>
      <c r="AS924" s="60"/>
      <c r="AT924" s="60"/>
      <c r="AU924" s="59"/>
      <c r="AV924" s="59"/>
    </row>
    <row r="925" spans="1:48" ht="13.5" customHeight="1" x14ac:dyDescent="0.25">
      <c r="A925" s="59"/>
      <c r="B925" s="59"/>
      <c r="C925" s="56"/>
      <c r="D925" s="56"/>
      <c r="E925" s="56"/>
      <c r="F925" s="53"/>
      <c r="G925" s="53"/>
      <c r="H925" s="53"/>
      <c r="I925" s="53"/>
      <c r="J925" s="53"/>
      <c r="K925" s="53"/>
      <c r="L925" s="60"/>
      <c r="M925" s="60"/>
      <c r="N925" s="60"/>
      <c r="O925" s="60"/>
      <c r="P925" s="60"/>
      <c r="Q925" s="56"/>
      <c r="R925" s="56"/>
      <c r="S925" s="56"/>
      <c r="T925" s="56"/>
      <c r="U925" s="60"/>
      <c r="V925" s="60"/>
      <c r="W925" s="60"/>
      <c r="X925" s="61"/>
      <c r="Y925" s="61"/>
      <c r="Z925" s="60"/>
      <c r="AA925" s="60"/>
      <c r="AB925" s="60"/>
      <c r="AC925" s="60"/>
      <c r="AD925" s="62"/>
      <c r="AE925" s="60"/>
      <c r="AF925" s="60"/>
      <c r="AG925" s="60"/>
      <c r="AH925" s="60"/>
      <c r="AI925" s="61"/>
      <c r="AJ925" s="63"/>
      <c r="AK925" s="60"/>
      <c r="AL925" s="61"/>
      <c r="AM925" s="63"/>
      <c r="AN925" s="60"/>
      <c r="AO925" s="60"/>
      <c r="AP925" s="60"/>
      <c r="AQ925" s="61"/>
      <c r="AR925" s="63"/>
      <c r="AS925" s="60"/>
      <c r="AT925" s="60"/>
      <c r="AU925" s="59"/>
      <c r="AV925" s="59"/>
    </row>
    <row r="926" spans="1:48" ht="13.5" customHeight="1" x14ac:dyDescent="0.25">
      <c r="A926" s="59"/>
      <c r="B926" s="59"/>
      <c r="C926" s="56"/>
      <c r="D926" s="56"/>
      <c r="E926" s="56"/>
      <c r="F926" s="53"/>
      <c r="G926" s="53"/>
      <c r="H926" s="53"/>
      <c r="I926" s="53"/>
      <c r="J926" s="53"/>
      <c r="K926" s="53"/>
      <c r="L926" s="60"/>
      <c r="M926" s="60"/>
      <c r="N926" s="60"/>
      <c r="O926" s="60"/>
      <c r="P926" s="60"/>
      <c r="Q926" s="56"/>
      <c r="R926" s="56"/>
      <c r="S926" s="56"/>
      <c r="T926" s="56"/>
      <c r="U926" s="60"/>
      <c r="V926" s="60"/>
      <c r="W926" s="60"/>
      <c r="X926" s="61"/>
      <c r="Y926" s="61"/>
      <c r="Z926" s="60"/>
      <c r="AA926" s="60"/>
      <c r="AB926" s="60"/>
      <c r="AC926" s="60"/>
      <c r="AD926" s="62"/>
      <c r="AE926" s="60"/>
      <c r="AF926" s="60"/>
      <c r="AG926" s="60"/>
      <c r="AH926" s="60"/>
      <c r="AI926" s="61"/>
      <c r="AJ926" s="63"/>
      <c r="AK926" s="60"/>
      <c r="AL926" s="61"/>
      <c r="AM926" s="63"/>
      <c r="AN926" s="60"/>
      <c r="AO926" s="60"/>
      <c r="AP926" s="60"/>
      <c r="AQ926" s="61"/>
      <c r="AR926" s="63"/>
      <c r="AS926" s="60"/>
      <c r="AT926" s="60"/>
      <c r="AU926" s="59"/>
      <c r="AV926" s="59"/>
    </row>
    <row r="927" spans="1:48" ht="13.5" customHeight="1" x14ac:dyDescent="0.25">
      <c r="A927" s="59"/>
      <c r="B927" s="59"/>
      <c r="C927" s="56"/>
      <c r="D927" s="56"/>
      <c r="E927" s="56"/>
      <c r="F927" s="53"/>
      <c r="G927" s="53"/>
      <c r="H927" s="53"/>
      <c r="I927" s="53"/>
      <c r="J927" s="53"/>
      <c r="K927" s="53"/>
      <c r="L927" s="60"/>
      <c r="M927" s="60"/>
      <c r="N927" s="60"/>
      <c r="O927" s="60"/>
      <c r="P927" s="60"/>
      <c r="Q927" s="56"/>
      <c r="R927" s="56"/>
      <c r="S927" s="56"/>
      <c r="T927" s="56"/>
      <c r="U927" s="60"/>
      <c r="V927" s="60"/>
      <c r="W927" s="60"/>
      <c r="X927" s="61"/>
      <c r="Y927" s="61"/>
      <c r="Z927" s="60"/>
      <c r="AA927" s="60"/>
      <c r="AB927" s="60"/>
      <c r="AC927" s="60"/>
      <c r="AD927" s="62"/>
      <c r="AE927" s="60"/>
      <c r="AF927" s="60"/>
      <c r="AG927" s="60"/>
      <c r="AH927" s="60"/>
      <c r="AI927" s="61"/>
      <c r="AJ927" s="63"/>
      <c r="AK927" s="60"/>
      <c r="AL927" s="61"/>
      <c r="AM927" s="63"/>
      <c r="AN927" s="60"/>
      <c r="AO927" s="60"/>
      <c r="AP927" s="60"/>
      <c r="AQ927" s="61"/>
      <c r="AR927" s="63"/>
      <c r="AS927" s="60"/>
      <c r="AT927" s="60"/>
      <c r="AU927" s="59"/>
      <c r="AV927" s="59"/>
    </row>
    <row r="928" spans="1:48" ht="13.5" customHeight="1" x14ac:dyDescent="0.25">
      <c r="A928" s="59"/>
      <c r="B928" s="59"/>
      <c r="C928" s="56"/>
      <c r="D928" s="56"/>
      <c r="E928" s="56"/>
      <c r="F928" s="53"/>
      <c r="G928" s="53"/>
      <c r="H928" s="53"/>
      <c r="I928" s="53"/>
      <c r="J928" s="53"/>
      <c r="K928" s="53"/>
      <c r="L928" s="60"/>
      <c r="M928" s="60"/>
      <c r="N928" s="60"/>
      <c r="O928" s="60"/>
      <c r="P928" s="60"/>
      <c r="Q928" s="56"/>
      <c r="R928" s="56"/>
      <c r="S928" s="56"/>
      <c r="T928" s="56"/>
      <c r="U928" s="60"/>
      <c r="V928" s="60"/>
      <c r="W928" s="60"/>
      <c r="X928" s="61"/>
      <c r="Y928" s="61"/>
      <c r="Z928" s="60"/>
      <c r="AA928" s="60"/>
      <c r="AB928" s="60"/>
      <c r="AC928" s="60"/>
      <c r="AD928" s="62"/>
      <c r="AE928" s="60"/>
      <c r="AF928" s="60"/>
      <c r="AG928" s="60"/>
      <c r="AH928" s="60"/>
      <c r="AI928" s="61"/>
      <c r="AJ928" s="63"/>
      <c r="AK928" s="60"/>
      <c r="AL928" s="61"/>
      <c r="AM928" s="63"/>
      <c r="AN928" s="60"/>
      <c r="AO928" s="60"/>
      <c r="AP928" s="60"/>
      <c r="AQ928" s="61"/>
      <c r="AR928" s="63"/>
      <c r="AS928" s="60"/>
      <c r="AT928" s="60"/>
      <c r="AU928" s="59"/>
      <c r="AV928" s="59"/>
    </row>
    <row r="929" spans="1:48" ht="13.5" customHeight="1" x14ac:dyDescent="0.25">
      <c r="A929" s="59"/>
      <c r="B929" s="59"/>
      <c r="C929" s="56"/>
      <c r="D929" s="56"/>
      <c r="E929" s="56"/>
      <c r="F929" s="53"/>
      <c r="G929" s="53"/>
      <c r="H929" s="53"/>
      <c r="I929" s="53"/>
      <c r="J929" s="53"/>
      <c r="K929" s="53"/>
      <c r="L929" s="60"/>
      <c r="M929" s="60"/>
      <c r="N929" s="60"/>
      <c r="O929" s="60"/>
      <c r="P929" s="60"/>
      <c r="Q929" s="56"/>
      <c r="R929" s="56"/>
      <c r="S929" s="56"/>
      <c r="T929" s="56"/>
      <c r="U929" s="60"/>
      <c r="V929" s="60"/>
      <c r="W929" s="60"/>
      <c r="X929" s="61"/>
      <c r="Y929" s="61"/>
      <c r="Z929" s="60"/>
      <c r="AA929" s="60"/>
      <c r="AB929" s="60"/>
      <c r="AC929" s="60"/>
      <c r="AD929" s="62"/>
      <c r="AE929" s="60"/>
      <c r="AF929" s="60"/>
      <c r="AG929" s="60"/>
      <c r="AH929" s="60"/>
      <c r="AI929" s="61"/>
      <c r="AJ929" s="63"/>
      <c r="AK929" s="60"/>
      <c r="AL929" s="61"/>
      <c r="AM929" s="63"/>
      <c r="AN929" s="60"/>
      <c r="AO929" s="60"/>
      <c r="AP929" s="60"/>
      <c r="AQ929" s="61"/>
      <c r="AR929" s="63"/>
      <c r="AS929" s="60"/>
      <c r="AT929" s="60"/>
      <c r="AU929" s="59"/>
      <c r="AV929" s="59"/>
    </row>
    <row r="930" spans="1:48" ht="13.5" customHeight="1" x14ac:dyDescent="0.25">
      <c r="A930" s="59"/>
      <c r="B930" s="59"/>
      <c r="C930" s="56"/>
      <c r="D930" s="56"/>
      <c r="E930" s="56"/>
      <c r="F930" s="53"/>
      <c r="G930" s="53"/>
      <c r="H930" s="53"/>
      <c r="I930" s="53"/>
      <c r="J930" s="53"/>
      <c r="K930" s="53"/>
      <c r="L930" s="60"/>
      <c r="M930" s="60"/>
      <c r="N930" s="60"/>
      <c r="O930" s="60"/>
      <c r="P930" s="60"/>
      <c r="Q930" s="56"/>
      <c r="R930" s="56"/>
      <c r="S930" s="56"/>
      <c r="T930" s="56"/>
      <c r="U930" s="60"/>
      <c r="V930" s="60"/>
      <c r="W930" s="60"/>
      <c r="X930" s="61"/>
      <c r="Y930" s="61"/>
      <c r="Z930" s="60"/>
      <c r="AA930" s="60"/>
      <c r="AB930" s="60"/>
      <c r="AC930" s="60"/>
      <c r="AD930" s="62"/>
      <c r="AE930" s="60"/>
      <c r="AF930" s="60"/>
      <c r="AG930" s="60"/>
      <c r="AH930" s="60"/>
      <c r="AI930" s="61"/>
      <c r="AJ930" s="63"/>
      <c r="AK930" s="60"/>
      <c r="AL930" s="61"/>
      <c r="AM930" s="63"/>
      <c r="AN930" s="60"/>
      <c r="AO930" s="60"/>
      <c r="AP930" s="60"/>
      <c r="AQ930" s="61"/>
      <c r="AR930" s="63"/>
      <c r="AS930" s="60"/>
      <c r="AT930" s="60"/>
      <c r="AU930" s="59"/>
      <c r="AV930" s="59"/>
    </row>
    <row r="931" spans="1:48" ht="13.5" customHeight="1" x14ac:dyDescent="0.25">
      <c r="A931" s="59"/>
      <c r="B931" s="59"/>
      <c r="C931" s="56"/>
      <c r="D931" s="56"/>
      <c r="E931" s="56"/>
      <c r="F931" s="53"/>
      <c r="G931" s="53"/>
      <c r="H931" s="53"/>
      <c r="I931" s="53"/>
      <c r="J931" s="53"/>
      <c r="K931" s="53"/>
      <c r="L931" s="60"/>
      <c r="M931" s="60"/>
      <c r="N931" s="60"/>
      <c r="O931" s="60"/>
      <c r="P931" s="60"/>
      <c r="Q931" s="56"/>
      <c r="R931" s="56"/>
      <c r="S931" s="56"/>
      <c r="T931" s="56"/>
      <c r="U931" s="60"/>
      <c r="V931" s="60"/>
      <c r="W931" s="60"/>
      <c r="X931" s="61"/>
      <c r="Y931" s="61"/>
      <c r="Z931" s="60"/>
      <c r="AA931" s="60"/>
      <c r="AB931" s="60"/>
      <c r="AC931" s="60"/>
      <c r="AD931" s="62"/>
      <c r="AE931" s="60"/>
      <c r="AF931" s="60"/>
      <c r="AG931" s="60"/>
      <c r="AH931" s="60"/>
      <c r="AI931" s="61"/>
      <c r="AJ931" s="63"/>
      <c r="AK931" s="60"/>
      <c r="AL931" s="61"/>
      <c r="AM931" s="63"/>
      <c r="AN931" s="60"/>
      <c r="AO931" s="60"/>
      <c r="AP931" s="60"/>
      <c r="AQ931" s="61"/>
      <c r="AR931" s="63"/>
      <c r="AS931" s="60"/>
      <c r="AT931" s="60"/>
      <c r="AU931" s="59"/>
      <c r="AV931" s="59"/>
    </row>
    <row r="932" spans="1:48" ht="13.5" customHeight="1" x14ac:dyDescent="0.25">
      <c r="A932" s="59"/>
      <c r="B932" s="59"/>
      <c r="C932" s="56"/>
      <c r="D932" s="56"/>
      <c r="E932" s="56"/>
      <c r="F932" s="53"/>
      <c r="G932" s="53"/>
      <c r="H932" s="53"/>
      <c r="I932" s="53"/>
      <c r="J932" s="53"/>
      <c r="K932" s="53"/>
      <c r="L932" s="60"/>
      <c r="M932" s="60"/>
      <c r="N932" s="60"/>
      <c r="O932" s="60"/>
      <c r="P932" s="60"/>
      <c r="Q932" s="56"/>
      <c r="R932" s="56"/>
      <c r="S932" s="56"/>
      <c r="T932" s="56"/>
      <c r="U932" s="60"/>
      <c r="V932" s="60"/>
      <c r="W932" s="60"/>
      <c r="X932" s="61"/>
      <c r="Y932" s="61"/>
      <c r="Z932" s="60"/>
      <c r="AA932" s="60"/>
      <c r="AB932" s="60"/>
      <c r="AC932" s="60"/>
      <c r="AD932" s="62"/>
      <c r="AE932" s="60"/>
      <c r="AF932" s="60"/>
      <c r="AG932" s="60"/>
      <c r="AH932" s="60"/>
      <c r="AI932" s="61"/>
      <c r="AJ932" s="63"/>
      <c r="AK932" s="60"/>
      <c r="AL932" s="61"/>
      <c r="AM932" s="63"/>
      <c r="AN932" s="60"/>
      <c r="AO932" s="60"/>
      <c r="AP932" s="60"/>
      <c r="AQ932" s="61"/>
      <c r="AR932" s="63"/>
      <c r="AS932" s="60"/>
      <c r="AT932" s="60"/>
      <c r="AU932" s="59"/>
      <c r="AV932" s="59"/>
    </row>
    <row r="933" spans="1:48" ht="13.5" customHeight="1" x14ac:dyDescent="0.25">
      <c r="A933" s="59"/>
      <c r="B933" s="59"/>
      <c r="C933" s="56"/>
      <c r="D933" s="56"/>
      <c r="E933" s="56"/>
      <c r="F933" s="53"/>
      <c r="G933" s="53"/>
      <c r="H933" s="53"/>
      <c r="I933" s="53"/>
      <c r="J933" s="53"/>
      <c r="K933" s="53"/>
      <c r="L933" s="60"/>
      <c r="M933" s="60"/>
      <c r="N933" s="60"/>
      <c r="O933" s="60"/>
      <c r="P933" s="60"/>
      <c r="Q933" s="56"/>
      <c r="R933" s="56"/>
      <c r="S933" s="56"/>
      <c r="T933" s="56"/>
      <c r="U933" s="60"/>
      <c r="V933" s="60"/>
      <c r="W933" s="60"/>
      <c r="X933" s="61"/>
      <c r="Y933" s="61"/>
      <c r="Z933" s="60"/>
      <c r="AA933" s="60"/>
      <c r="AB933" s="60"/>
      <c r="AC933" s="60"/>
      <c r="AD933" s="62"/>
      <c r="AE933" s="60"/>
      <c r="AF933" s="60"/>
      <c r="AG933" s="60"/>
      <c r="AH933" s="60"/>
      <c r="AI933" s="61"/>
      <c r="AJ933" s="63"/>
      <c r="AK933" s="60"/>
      <c r="AL933" s="61"/>
      <c r="AM933" s="63"/>
      <c r="AN933" s="60"/>
      <c r="AO933" s="60"/>
      <c r="AP933" s="60"/>
      <c r="AQ933" s="61"/>
      <c r="AR933" s="63"/>
      <c r="AS933" s="60"/>
      <c r="AT933" s="60"/>
      <c r="AU933" s="59"/>
      <c r="AV933" s="59"/>
    </row>
    <row r="934" spans="1:48" ht="13.5" customHeight="1" x14ac:dyDescent="0.25">
      <c r="A934" s="59"/>
      <c r="B934" s="59"/>
      <c r="C934" s="56"/>
      <c r="D934" s="56"/>
      <c r="E934" s="56"/>
      <c r="F934" s="53"/>
      <c r="G934" s="53"/>
      <c r="H934" s="53"/>
      <c r="I934" s="53"/>
      <c r="J934" s="53"/>
      <c r="K934" s="53"/>
      <c r="L934" s="60"/>
      <c r="M934" s="60"/>
      <c r="N934" s="60"/>
      <c r="O934" s="60"/>
      <c r="P934" s="60"/>
      <c r="Q934" s="56"/>
      <c r="R934" s="56"/>
      <c r="S934" s="56"/>
      <c r="T934" s="56"/>
      <c r="U934" s="60"/>
      <c r="V934" s="60"/>
      <c r="W934" s="60"/>
      <c r="X934" s="61"/>
      <c r="Y934" s="61"/>
      <c r="Z934" s="60"/>
      <c r="AA934" s="60"/>
      <c r="AB934" s="60"/>
      <c r="AC934" s="60"/>
      <c r="AD934" s="62"/>
      <c r="AE934" s="60"/>
      <c r="AF934" s="60"/>
      <c r="AG934" s="60"/>
      <c r="AH934" s="60"/>
      <c r="AI934" s="61"/>
      <c r="AJ934" s="63"/>
      <c r="AK934" s="60"/>
      <c r="AL934" s="61"/>
      <c r="AM934" s="63"/>
      <c r="AN934" s="60"/>
      <c r="AO934" s="60"/>
      <c r="AP934" s="60"/>
      <c r="AQ934" s="61"/>
      <c r="AR934" s="63"/>
      <c r="AS934" s="60"/>
      <c r="AT934" s="60"/>
      <c r="AU934" s="59"/>
      <c r="AV934" s="59"/>
    </row>
    <row r="935" spans="1:48" ht="13.5" customHeight="1" x14ac:dyDescent="0.25">
      <c r="A935" s="59"/>
      <c r="B935" s="59"/>
      <c r="C935" s="56"/>
      <c r="D935" s="56"/>
      <c r="E935" s="56"/>
      <c r="F935" s="53"/>
      <c r="G935" s="53"/>
      <c r="H935" s="53"/>
      <c r="I935" s="53"/>
      <c r="J935" s="53"/>
      <c r="K935" s="53"/>
      <c r="L935" s="60"/>
      <c r="M935" s="60"/>
      <c r="N935" s="60"/>
      <c r="O935" s="60"/>
      <c r="P935" s="60"/>
      <c r="Q935" s="56"/>
      <c r="R935" s="56"/>
      <c r="S935" s="56"/>
      <c r="T935" s="56"/>
      <c r="U935" s="60"/>
      <c r="V935" s="60"/>
      <c r="W935" s="60"/>
      <c r="X935" s="61"/>
      <c r="Y935" s="61"/>
      <c r="Z935" s="60"/>
      <c r="AA935" s="60"/>
      <c r="AB935" s="60"/>
      <c r="AC935" s="60"/>
      <c r="AD935" s="62"/>
      <c r="AE935" s="60"/>
      <c r="AF935" s="60"/>
      <c r="AG935" s="60"/>
      <c r="AH935" s="60"/>
      <c r="AI935" s="61"/>
      <c r="AJ935" s="63"/>
      <c r="AK935" s="60"/>
      <c r="AL935" s="61"/>
      <c r="AM935" s="63"/>
      <c r="AN935" s="60"/>
      <c r="AO935" s="60"/>
      <c r="AP935" s="60"/>
      <c r="AQ935" s="61"/>
      <c r="AR935" s="63"/>
      <c r="AS935" s="60"/>
      <c r="AT935" s="60"/>
      <c r="AU935" s="59"/>
      <c r="AV935" s="59"/>
    </row>
    <row r="936" spans="1:48" ht="13.5" customHeight="1" x14ac:dyDescent="0.25">
      <c r="A936" s="59"/>
      <c r="B936" s="59"/>
      <c r="C936" s="56"/>
      <c r="D936" s="56"/>
      <c r="E936" s="56"/>
      <c r="F936" s="53"/>
      <c r="G936" s="53"/>
      <c r="H936" s="53"/>
      <c r="I936" s="53"/>
      <c r="J936" s="53"/>
      <c r="K936" s="53"/>
      <c r="L936" s="60"/>
      <c r="M936" s="60"/>
      <c r="N936" s="60"/>
      <c r="O936" s="60"/>
      <c r="P936" s="60"/>
      <c r="Q936" s="56"/>
      <c r="R936" s="56"/>
      <c r="S936" s="56"/>
      <c r="T936" s="56"/>
      <c r="U936" s="60"/>
      <c r="V936" s="60"/>
      <c r="W936" s="60"/>
      <c r="X936" s="61"/>
      <c r="Y936" s="61"/>
      <c r="Z936" s="60"/>
      <c r="AA936" s="60"/>
      <c r="AB936" s="60"/>
      <c r="AC936" s="60"/>
      <c r="AD936" s="62"/>
      <c r="AE936" s="60"/>
      <c r="AF936" s="60"/>
      <c r="AG936" s="60"/>
      <c r="AH936" s="60"/>
      <c r="AI936" s="61"/>
      <c r="AJ936" s="63"/>
      <c r="AK936" s="60"/>
      <c r="AL936" s="61"/>
      <c r="AM936" s="63"/>
      <c r="AN936" s="60"/>
      <c r="AO936" s="60"/>
      <c r="AP936" s="60"/>
      <c r="AQ936" s="61"/>
      <c r="AR936" s="63"/>
      <c r="AS936" s="60"/>
      <c r="AT936" s="60"/>
      <c r="AU936" s="59"/>
      <c r="AV936" s="59"/>
    </row>
    <row r="937" spans="1:48" ht="13.5" customHeight="1" x14ac:dyDescent="0.25">
      <c r="A937" s="59"/>
      <c r="B937" s="59"/>
      <c r="C937" s="56"/>
      <c r="D937" s="56"/>
      <c r="E937" s="56"/>
      <c r="F937" s="53"/>
      <c r="G937" s="53"/>
      <c r="H937" s="53"/>
      <c r="I937" s="53"/>
      <c r="J937" s="53"/>
      <c r="K937" s="53"/>
      <c r="L937" s="60"/>
      <c r="M937" s="60"/>
      <c r="N937" s="60"/>
      <c r="O937" s="60"/>
      <c r="P937" s="60"/>
      <c r="Q937" s="56"/>
      <c r="R937" s="56"/>
      <c r="S937" s="56"/>
      <c r="T937" s="56"/>
      <c r="U937" s="60"/>
      <c r="V937" s="60"/>
      <c r="W937" s="60"/>
      <c r="X937" s="61"/>
      <c r="Y937" s="61"/>
      <c r="Z937" s="60"/>
      <c r="AA937" s="60"/>
      <c r="AB937" s="60"/>
      <c r="AC937" s="60"/>
      <c r="AD937" s="62"/>
      <c r="AE937" s="60"/>
      <c r="AF937" s="60"/>
      <c r="AG937" s="60"/>
      <c r="AH937" s="60"/>
      <c r="AI937" s="61"/>
      <c r="AJ937" s="63"/>
      <c r="AK937" s="60"/>
      <c r="AL937" s="61"/>
      <c r="AM937" s="63"/>
      <c r="AN937" s="60"/>
      <c r="AO937" s="60"/>
      <c r="AP937" s="60"/>
      <c r="AQ937" s="61"/>
      <c r="AR937" s="63"/>
      <c r="AS937" s="60"/>
      <c r="AT937" s="60"/>
      <c r="AU937" s="59"/>
      <c r="AV937" s="59"/>
    </row>
    <row r="938" spans="1:48" ht="13.5" customHeight="1" x14ac:dyDescent="0.25">
      <c r="A938" s="59"/>
      <c r="B938" s="59"/>
      <c r="C938" s="56"/>
      <c r="D938" s="56"/>
      <c r="E938" s="56"/>
      <c r="F938" s="53"/>
      <c r="G938" s="53"/>
      <c r="H938" s="53"/>
      <c r="I938" s="53"/>
      <c r="J938" s="53"/>
      <c r="K938" s="53"/>
      <c r="L938" s="60"/>
      <c r="M938" s="60"/>
      <c r="N938" s="60"/>
      <c r="O938" s="60"/>
      <c r="P938" s="60"/>
      <c r="Q938" s="56"/>
      <c r="R938" s="56"/>
      <c r="S938" s="56"/>
      <c r="T938" s="56"/>
      <c r="U938" s="60"/>
      <c r="V938" s="60"/>
      <c r="W938" s="60"/>
      <c r="X938" s="61"/>
      <c r="Y938" s="61"/>
      <c r="Z938" s="60"/>
      <c r="AA938" s="60"/>
      <c r="AB938" s="60"/>
      <c r="AC938" s="60"/>
      <c r="AD938" s="62"/>
      <c r="AE938" s="60"/>
      <c r="AF938" s="60"/>
      <c r="AG938" s="60"/>
      <c r="AH938" s="60"/>
      <c r="AI938" s="61"/>
      <c r="AJ938" s="63"/>
      <c r="AK938" s="60"/>
      <c r="AL938" s="61"/>
      <c r="AM938" s="63"/>
      <c r="AN938" s="60"/>
      <c r="AO938" s="60"/>
      <c r="AP938" s="60"/>
      <c r="AQ938" s="61"/>
      <c r="AR938" s="63"/>
      <c r="AS938" s="60"/>
      <c r="AT938" s="60"/>
      <c r="AU938" s="59"/>
      <c r="AV938" s="59"/>
    </row>
    <row r="939" spans="1:48" ht="13.5" customHeight="1" x14ac:dyDescent="0.25">
      <c r="A939" s="59"/>
      <c r="B939" s="59"/>
      <c r="C939" s="56"/>
      <c r="D939" s="56"/>
      <c r="E939" s="56"/>
      <c r="F939" s="53"/>
      <c r="G939" s="53"/>
      <c r="H939" s="53"/>
      <c r="I939" s="53"/>
      <c r="J939" s="53"/>
      <c r="K939" s="53"/>
      <c r="L939" s="60"/>
      <c r="M939" s="60"/>
      <c r="N939" s="60"/>
      <c r="O939" s="60"/>
      <c r="P939" s="60"/>
      <c r="Q939" s="56"/>
      <c r="R939" s="56"/>
      <c r="S939" s="56"/>
      <c r="T939" s="56"/>
      <c r="U939" s="60"/>
      <c r="V939" s="60"/>
      <c r="W939" s="60"/>
      <c r="X939" s="61"/>
      <c r="Y939" s="61"/>
      <c r="Z939" s="60"/>
      <c r="AA939" s="60"/>
      <c r="AB939" s="60"/>
      <c r="AC939" s="60"/>
      <c r="AD939" s="62"/>
      <c r="AE939" s="60"/>
      <c r="AF939" s="60"/>
      <c r="AG939" s="60"/>
      <c r="AH939" s="60"/>
      <c r="AI939" s="61"/>
      <c r="AJ939" s="63"/>
      <c r="AK939" s="60"/>
      <c r="AL939" s="61"/>
      <c r="AM939" s="63"/>
      <c r="AN939" s="60"/>
      <c r="AO939" s="60"/>
      <c r="AP939" s="60"/>
      <c r="AQ939" s="61"/>
      <c r="AR939" s="63"/>
      <c r="AS939" s="60"/>
      <c r="AT939" s="60"/>
      <c r="AU939" s="59"/>
      <c r="AV939" s="59"/>
    </row>
    <row r="940" spans="1:48" ht="13.5" customHeight="1" x14ac:dyDescent="0.25">
      <c r="A940" s="59"/>
      <c r="B940" s="59"/>
      <c r="C940" s="56"/>
      <c r="D940" s="56"/>
      <c r="E940" s="56"/>
      <c r="F940" s="53"/>
      <c r="G940" s="53"/>
      <c r="H940" s="53"/>
      <c r="I940" s="53"/>
      <c r="J940" s="53"/>
      <c r="K940" s="53"/>
      <c r="L940" s="60"/>
      <c r="M940" s="60"/>
      <c r="N940" s="60"/>
      <c r="O940" s="60"/>
      <c r="P940" s="60"/>
      <c r="Q940" s="56"/>
      <c r="R940" s="56"/>
      <c r="S940" s="56"/>
      <c r="T940" s="56"/>
      <c r="U940" s="60"/>
      <c r="V940" s="60"/>
      <c r="W940" s="60"/>
      <c r="X940" s="61"/>
      <c r="Y940" s="61"/>
      <c r="Z940" s="60"/>
      <c r="AA940" s="60"/>
      <c r="AB940" s="60"/>
      <c r="AC940" s="60"/>
      <c r="AD940" s="62"/>
      <c r="AE940" s="60"/>
      <c r="AF940" s="60"/>
      <c r="AG940" s="60"/>
      <c r="AH940" s="60"/>
      <c r="AI940" s="61"/>
      <c r="AJ940" s="63"/>
      <c r="AK940" s="60"/>
      <c r="AL940" s="61"/>
      <c r="AM940" s="63"/>
      <c r="AN940" s="60"/>
      <c r="AO940" s="60"/>
      <c r="AP940" s="60"/>
      <c r="AQ940" s="61"/>
      <c r="AR940" s="63"/>
      <c r="AS940" s="60"/>
      <c r="AT940" s="60"/>
      <c r="AU940" s="59"/>
      <c r="AV940" s="59"/>
    </row>
    <row r="941" spans="1:48" ht="13.5" customHeight="1" x14ac:dyDescent="0.25">
      <c r="A941" s="59"/>
      <c r="B941" s="59"/>
      <c r="C941" s="56"/>
      <c r="D941" s="56"/>
      <c r="E941" s="56"/>
      <c r="F941" s="53"/>
      <c r="G941" s="53"/>
      <c r="H941" s="53"/>
      <c r="I941" s="53"/>
      <c r="J941" s="53"/>
      <c r="K941" s="53"/>
      <c r="L941" s="60"/>
      <c r="M941" s="60"/>
      <c r="N941" s="60"/>
      <c r="O941" s="60"/>
      <c r="P941" s="60"/>
      <c r="Q941" s="56"/>
      <c r="R941" s="56"/>
      <c r="S941" s="56"/>
      <c r="T941" s="56"/>
      <c r="U941" s="60"/>
      <c r="V941" s="60"/>
      <c r="W941" s="60"/>
      <c r="X941" s="61"/>
      <c r="Y941" s="61"/>
      <c r="Z941" s="60"/>
      <c r="AA941" s="60"/>
      <c r="AB941" s="60"/>
      <c r="AC941" s="60"/>
      <c r="AD941" s="62"/>
      <c r="AE941" s="60"/>
      <c r="AF941" s="60"/>
      <c r="AG941" s="60"/>
      <c r="AH941" s="60"/>
      <c r="AI941" s="61"/>
      <c r="AJ941" s="63"/>
      <c r="AK941" s="60"/>
      <c r="AL941" s="61"/>
      <c r="AM941" s="63"/>
      <c r="AN941" s="60"/>
      <c r="AO941" s="60"/>
      <c r="AP941" s="60"/>
      <c r="AQ941" s="61"/>
      <c r="AR941" s="63"/>
      <c r="AS941" s="60"/>
      <c r="AT941" s="60"/>
      <c r="AU941" s="59"/>
      <c r="AV941" s="59"/>
    </row>
    <row r="942" spans="1:48" ht="13.5" customHeight="1" x14ac:dyDescent="0.25">
      <c r="A942" s="59"/>
      <c r="B942" s="59"/>
      <c r="C942" s="56"/>
      <c r="D942" s="56"/>
      <c r="E942" s="56"/>
      <c r="F942" s="53"/>
      <c r="G942" s="53"/>
      <c r="H942" s="53"/>
      <c r="I942" s="53"/>
      <c r="J942" s="53"/>
      <c r="K942" s="53"/>
      <c r="L942" s="60"/>
      <c r="M942" s="60"/>
      <c r="N942" s="60"/>
      <c r="O942" s="60"/>
      <c r="P942" s="60"/>
      <c r="Q942" s="56"/>
      <c r="R942" s="56"/>
      <c r="S942" s="56"/>
      <c r="T942" s="56"/>
      <c r="U942" s="60"/>
      <c r="V942" s="60"/>
      <c r="W942" s="60"/>
      <c r="X942" s="61"/>
      <c r="Y942" s="61"/>
      <c r="Z942" s="60"/>
      <c r="AA942" s="60"/>
      <c r="AB942" s="60"/>
      <c r="AC942" s="60"/>
      <c r="AD942" s="62"/>
      <c r="AE942" s="60"/>
      <c r="AF942" s="60"/>
      <c r="AG942" s="60"/>
      <c r="AH942" s="60"/>
      <c r="AI942" s="61"/>
      <c r="AJ942" s="63"/>
      <c r="AK942" s="60"/>
      <c r="AL942" s="61"/>
      <c r="AM942" s="63"/>
      <c r="AN942" s="60"/>
      <c r="AO942" s="60"/>
      <c r="AP942" s="60"/>
      <c r="AQ942" s="61"/>
      <c r="AR942" s="63"/>
      <c r="AS942" s="60"/>
      <c r="AT942" s="60"/>
      <c r="AU942" s="59"/>
      <c r="AV942" s="59"/>
    </row>
    <row r="943" spans="1:48" ht="13.5" customHeight="1" x14ac:dyDescent="0.25">
      <c r="A943" s="59"/>
      <c r="B943" s="59"/>
      <c r="C943" s="56"/>
      <c r="D943" s="56"/>
      <c r="E943" s="56"/>
      <c r="F943" s="53"/>
      <c r="G943" s="53"/>
      <c r="H943" s="53"/>
      <c r="I943" s="53"/>
      <c r="J943" s="53"/>
      <c r="K943" s="53"/>
      <c r="L943" s="60"/>
      <c r="M943" s="60"/>
      <c r="N943" s="60"/>
      <c r="O943" s="60"/>
      <c r="P943" s="60"/>
      <c r="Q943" s="56"/>
      <c r="R943" s="56"/>
      <c r="S943" s="56"/>
      <c r="T943" s="56"/>
      <c r="U943" s="60"/>
      <c r="V943" s="60"/>
      <c r="W943" s="60"/>
      <c r="X943" s="61"/>
      <c r="Y943" s="61"/>
      <c r="Z943" s="60"/>
      <c r="AA943" s="60"/>
      <c r="AB943" s="60"/>
      <c r="AC943" s="60"/>
      <c r="AD943" s="62"/>
      <c r="AE943" s="60"/>
      <c r="AF943" s="60"/>
      <c r="AG943" s="60"/>
      <c r="AH943" s="60"/>
      <c r="AI943" s="61"/>
      <c r="AJ943" s="63"/>
      <c r="AK943" s="60"/>
      <c r="AL943" s="61"/>
      <c r="AM943" s="63"/>
      <c r="AN943" s="60"/>
      <c r="AO943" s="60"/>
      <c r="AP943" s="60"/>
      <c r="AQ943" s="61"/>
      <c r="AR943" s="63"/>
      <c r="AS943" s="60"/>
      <c r="AT943" s="60"/>
      <c r="AU943" s="59"/>
      <c r="AV943" s="59"/>
    </row>
    <row r="944" spans="1:48" ht="13.5" customHeight="1" x14ac:dyDescent="0.25">
      <c r="A944" s="59"/>
      <c r="B944" s="59"/>
      <c r="C944" s="56"/>
      <c r="D944" s="56"/>
      <c r="E944" s="56"/>
      <c r="F944" s="53"/>
      <c r="G944" s="53"/>
      <c r="H944" s="53"/>
      <c r="I944" s="53"/>
      <c r="J944" s="53"/>
      <c r="K944" s="53"/>
      <c r="L944" s="60"/>
      <c r="M944" s="60"/>
      <c r="N944" s="60"/>
      <c r="O944" s="60"/>
      <c r="P944" s="60"/>
      <c r="Q944" s="56"/>
      <c r="R944" s="56"/>
      <c r="S944" s="56"/>
      <c r="T944" s="56"/>
      <c r="U944" s="60"/>
      <c r="V944" s="60"/>
      <c r="W944" s="60"/>
      <c r="X944" s="61"/>
      <c r="Y944" s="61"/>
      <c r="Z944" s="60"/>
      <c r="AA944" s="60"/>
      <c r="AB944" s="60"/>
      <c r="AC944" s="60"/>
      <c r="AD944" s="62"/>
      <c r="AE944" s="60"/>
      <c r="AF944" s="60"/>
      <c r="AG944" s="60"/>
      <c r="AH944" s="60"/>
      <c r="AI944" s="61"/>
      <c r="AJ944" s="63"/>
      <c r="AK944" s="60"/>
      <c r="AL944" s="61"/>
      <c r="AM944" s="63"/>
      <c r="AN944" s="60"/>
      <c r="AO944" s="60"/>
      <c r="AP944" s="60"/>
      <c r="AQ944" s="61"/>
      <c r="AR944" s="63"/>
      <c r="AS944" s="60"/>
      <c r="AT944" s="60"/>
      <c r="AU944" s="59"/>
      <c r="AV944" s="59"/>
    </row>
    <row r="945" spans="1:48" ht="13.5" customHeight="1" x14ac:dyDescent="0.25">
      <c r="A945" s="59"/>
      <c r="B945" s="59"/>
      <c r="C945" s="56"/>
      <c r="D945" s="56"/>
      <c r="E945" s="56"/>
      <c r="F945" s="53"/>
      <c r="G945" s="53"/>
      <c r="H945" s="53"/>
      <c r="I945" s="53"/>
      <c r="J945" s="53"/>
      <c r="K945" s="53"/>
      <c r="L945" s="60"/>
      <c r="M945" s="60"/>
      <c r="N945" s="60"/>
      <c r="O945" s="60"/>
      <c r="P945" s="60"/>
      <c r="Q945" s="56"/>
      <c r="R945" s="56"/>
      <c r="S945" s="56"/>
      <c r="T945" s="56"/>
      <c r="U945" s="60"/>
      <c r="V945" s="60"/>
      <c r="W945" s="60"/>
      <c r="X945" s="61"/>
      <c r="Y945" s="61"/>
      <c r="Z945" s="60"/>
      <c r="AA945" s="60"/>
      <c r="AB945" s="60"/>
      <c r="AC945" s="60"/>
      <c r="AD945" s="62"/>
      <c r="AE945" s="60"/>
      <c r="AF945" s="60"/>
      <c r="AG945" s="60"/>
      <c r="AH945" s="60"/>
      <c r="AI945" s="61"/>
      <c r="AJ945" s="63"/>
      <c r="AK945" s="60"/>
      <c r="AL945" s="61"/>
      <c r="AM945" s="63"/>
      <c r="AN945" s="60"/>
      <c r="AO945" s="60"/>
      <c r="AP945" s="60"/>
      <c r="AQ945" s="61"/>
      <c r="AR945" s="63"/>
      <c r="AS945" s="60"/>
      <c r="AT945" s="60"/>
      <c r="AU945" s="59"/>
      <c r="AV945" s="59"/>
    </row>
    <row r="946" spans="1:48" ht="13.5" customHeight="1" x14ac:dyDescent="0.25">
      <c r="A946" s="59"/>
      <c r="B946" s="59"/>
      <c r="C946" s="56"/>
      <c r="D946" s="56"/>
      <c r="E946" s="56"/>
      <c r="F946" s="53"/>
      <c r="G946" s="53"/>
      <c r="H946" s="53"/>
      <c r="I946" s="53"/>
      <c r="J946" s="53"/>
      <c r="K946" s="53"/>
      <c r="L946" s="60"/>
      <c r="M946" s="60"/>
      <c r="N946" s="60"/>
      <c r="O946" s="60"/>
      <c r="P946" s="60"/>
      <c r="Q946" s="56"/>
      <c r="R946" s="56"/>
      <c r="S946" s="56"/>
      <c r="T946" s="56"/>
      <c r="U946" s="60"/>
      <c r="V946" s="60"/>
      <c r="W946" s="60"/>
      <c r="X946" s="61"/>
      <c r="Y946" s="61"/>
      <c r="Z946" s="60"/>
      <c r="AA946" s="60"/>
      <c r="AB946" s="60"/>
      <c r="AC946" s="60"/>
      <c r="AD946" s="62"/>
      <c r="AE946" s="60"/>
      <c r="AF946" s="60"/>
      <c r="AG946" s="60"/>
      <c r="AH946" s="60"/>
      <c r="AI946" s="61"/>
      <c r="AJ946" s="63"/>
      <c r="AK946" s="60"/>
      <c r="AL946" s="61"/>
      <c r="AM946" s="63"/>
      <c r="AN946" s="60"/>
      <c r="AO946" s="60"/>
      <c r="AP946" s="60"/>
      <c r="AQ946" s="61"/>
      <c r="AR946" s="63"/>
      <c r="AS946" s="60"/>
      <c r="AT946" s="60"/>
      <c r="AU946" s="59"/>
      <c r="AV946" s="59"/>
    </row>
    <row r="947" spans="1:48" ht="13.5" customHeight="1" x14ac:dyDescent="0.25">
      <c r="A947" s="59"/>
      <c r="B947" s="59"/>
      <c r="C947" s="56"/>
      <c r="D947" s="56"/>
      <c r="E947" s="56"/>
      <c r="F947" s="53"/>
      <c r="G947" s="53"/>
      <c r="H947" s="53"/>
      <c r="I947" s="53"/>
      <c r="J947" s="53"/>
      <c r="K947" s="53"/>
      <c r="L947" s="60"/>
      <c r="M947" s="60"/>
      <c r="N947" s="60"/>
      <c r="O947" s="60"/>
      <c r="P947" s="60"/>
      <c r="Q947" s="56"/>
      <c r="R947" s="56"/>
      <c r="S947" s="56"/>
      <c r="T947" s="56"/>
      <c r="U947" s="60"/>
      <c r="V947" s="60"/>
      <c r="W947" s="60"/>
      <c r="X947" s="61"/>
      <c r="Y947" s="61"/>
      <c r="Z947" s="60"/>
      <c r="AA947" s="60"/>
      <c r="AB947" s="60"/>
      <c r="AC947" s="60"/>
      <c r="AD947" s="62"/>
      <c r="AE947" s="60"/>
      <c r="AF947" s="60"/>
      <c r="AG947" s="60"/>
      <c r="AH947" s="60"/>
      <c r="AI947" s="61"/>
      <c r="AJ947" s="63"/>
      <c r="AK947" s="60"/>
      <c r="AL947" s="61"/>
      <c r="AM947" s="63"/>
      <c r="AN947" s="60"/>
      <c r="AO947" s="60"/>
      <c r="AP947" s="60"/>
      <c r="AQ947" s="61"/>
      <c r="AR947" s="63"/>
      <c r="AS947" s="60"/>
      <c r="AT947" s="60"/>
      <c r="AU947" s="59"/>
      <c r="AV947" s="59"/>
    </row>
    <row r="948" spans="1:48" ht="13.5" customHeight="1" x14ac:dyDescent="0.25">
      <c r="A948" s="59"/>
      <c r="B948" s="59"/>
      <c r="C948" s="56"/>
      <c r="D948" s="56"/>
      <c r="E948" s="56"/>
      <c r="F948" s="53"/>
      <c r="G948" s="53"/>
      <c r="H948" s="53"/>
      <c r="I948" s="53"/>
      <c r="J948" s="53"/>
      <c r="K948" s="53"/>
      <c r="L948" s="60"/>
      <c r="M948" s="60"/>
      <c r="N948" s="60"/>
      <c r="O948" s="60"/>
      <c r="P948" s="60"/>
      <c r="Q948" s="56"/>
      <c r="R948" s="56"/>
      <c r="S948" s="56"/>
      <c r="T948" s="56"/>
      <c r="U948" s="60"/>
      <c r="V948" s="60"/>
      <c r="W948" s="60"/>
      <c r="X948" s="61"/>
      <c r="Y948" s="61"/>
      <c r="Z948" s="60"/>
      <c r="AA948" s="60"/>
      <c r="AB948" s="60"/>
      <c r="AC948" s="60"/>
      <c r="AD948" s="62"/>
      <c r="AE948" s="60"/>
      <c r="AF948" s="60"/>
      <c r="AG948" s="60"/>
      <c r="AH948" s="60"/>
      <c r="AI948" s="61"/>
      <c r="AJ948" s="63"/>
      <c r="AK948" s="60"/>
      <c r="AL948" s="61"/>
      <c r="AM948" s="63"/>
      <c r="AN948" s="60"/>
      <c r="AO948" s="60"/>
      <c r="AP948" s="60"/>
      <c r="AQ948" s="61"/>
      <c r="AR948" s="63"/>
      <c r="AS948" s="60"/>
      <c r="AT948" s="60"/>
      <c r="AU948" s="59"/>
      <c r="AV948" s="59"/>
    </row>
    <row r="949" spans="1:48" ht="13.5" customHeight="1" x14ac:dyDescent="0.25">
      <c r="A949" s="59"/>
      <c r="B949" s="59"/>
      <c r="C949" s="56"/>
      <c r="D949" s="56"/>
      <c r="E949" s="56"/>
      <c r="F949" s="53"/>
      <c r="G949" s="53"/>
      <c r="H949" s="53"/>
      <c r="I949" s="53"/>
      <c r="J949" s="53"/>
      <c r="K949" s="53"/>
      <c r="L949" s="60"/>
      <c r="M949" s="60"/>
      <c r="N949" s="60"/>
      <c r="O949" s="60"/>
      <c r="P949" s="60"/>
      <c r="Q949" s="56"/>
      <c r="R949" s="56"/>
      <c r="S949" s="56"/>
      <c r="T949" s="56"/>
      <c r="U949" s="60"/>
      <c r="V949" s="60"/>
      <c r="W949" s="60"/>
      <c r="X949" s="61"/>
      <c r="Y949" s="61"/>
      <c r="Z949" s="60"/>
      <c r="AA949" s="60"/>
      <c r="AB949" s="60"/>
      <c r="AC949" s="60"/>
      <c r="AD949" s="62"/>
      <c r="AE949" s="60"/>
      <c r="AF949" s="60"/>
      <c r="AG949" s="60"/>
      <c r="AH949" s="60"/>
      <c r="AI949" s="61"/>
      <c r="AJ949" s="63"/>
      <c r="AK949" s="60"/>
      <c r="AL949" s="61"/>
      <c r="AM949" s="63"/>
      <c r="AN949" s="60"/>
      <c r="AO949" s="60"/>
      <c r="AP949" s="60"/>
      <c r="AQ949" s="61"/>
      <c r="AR949" s="63"/>
      <c r="AS949" s="60"/>
      <c r="AT949" s="60"/>
      <c r="AU949" s="59"/>
      <c r="AV949" s="59"/>
    </row>
    <row r="950" spans="1:48" ht="13.5" customHeight="1" x14ac:dyDescent="0.25">
      <c r="A950" s="59"/>
      <c r="B950" s="59"/>
      <c r="C950" s="56"/>
      <c r="D950" s="56"/>
      <c r="E950" s="56"/>
      <c r="F950" s="53"/>
      <c r="G950" s="53"/>
      <c r="H950" s="53"/>
      <c r="I950" s="53"/>
      <c r="J950" s="53"/>
      <c r="K950" s="53"/>
      <c r="L950" s="60"/>
      <c r="M950" s="60"/>
      <c r="N950" s="60"/>
      <c r="O950" s="60"/>
      <c r="P950" s="60"/>
      <c r="Q950" s="56"/>
      <c r="R950" s="56"/>
      <c r="S950" s="56"/>
      <c r="T950" s="56"/>
      <c r="U950" s="60"/>
      <c r="V950" s="60"/>
      <c r="W950" s="60"/>
      <c r="X950" s="61"/>
      <c r="Y950" s="61"/>
      <c r="Z950" s="60"/>
      <c r="AA950" s="60"/>
      <c r="AB950" s="60"/>
      <c r="AC950" s="60"/>
      <c r="AD950" s="62"/>
      <c r="AE950" s="60"/>
      <c r="AF950" s="60"/>
      <c r="AG950" s="60"/>
      <c r="AH950" s="60"/>
      <c r="AI950" s="61"/>
      <c r="AJ950" s="63"/>
      <c r="AK950" s="60"/>
      <c r="AL950" s="61"/>
      <c r="AM950" s="63"/>
      <c r="AN950" s="60"/>
      <c r="AO950" s="60"/>
      <c r="AP950" s="60"/>
      <c r="AQ950" s="61"/>
      <c r="AR950" s="63"/>
      <c r="AS950" s="60"/>
      <c r="AT950" s="60"/>
      <c r="AU950" s="59"/>
      <c r="AV950" s="59"/>
    </row>
    <row r="951" spans="1:48" ht="13.5" customHeight="1" x14ac:dyDescent="0.25">
      <c r="A951" s="59"/>
      <c r="B951" s="59"/>
      <c r="C951" s="56"/>
      <c r="D951" s="56"/>
      <c r="E951" s="56"/>
      <c r="F951" s="53"/>
      <c r="G951" s="53"/>
      <c r="H951" s="53"/>
      <c r="I951" s="53"/>
      <c r="J951" s="53"/>
      <c r="K951" s="53"/>
      <c r="L951" s="60"/>
      <c r="M951" s="60"/>
      <c r="N951" s="60"/>
      <c r="O951" s="60"/>
      <c r="P951" s="60"/>
      <c r="Q951" s="56"/>
      <c r="R951" s="56"/>
      <c r="S951" s="56"/>
      <c r="T951" s="56"/>
      <c r="U951" s="60"/>
      <c r="V951" s="60"/>
      <c r="W951" s="60"/>
      <c r="X951" s="61"/>
      <c r="Y951" s="61"/>
      <c r="Z951" s="60"/>
      <c r="AA951" s="60"/>
      <c r="AB951" s="60"/>
      <c r="AC951" s="60"/>
      <c r="AD951" s="62"/>
      <c r="AE951" s="60"/>
      <c r="AF951" s="60"/>
      <c r="AG951" s="60"/>
      <c r="AH951" s="60"/>
      <c r="AI951" s="61"/>
      <c r="AJ951" s="63"/>
      <c r="AK951" s="60"/>
      <c r="AL951" s="61"/>
      <c r="AM951" s="63"/>
      <c r="AN951" s="60"/>
      <c r="AO951" s="60"/>
      <c r="AP951" s="60"/>
      <c r="AQ951" s="61"/>
      <c r="AR951" s="63"/>
      <c r="AS951" s="60"/>
      <c r="AT951" s="60"/>
      <c r="AU951" s="59"/>
      <c r="AV951" s="59"/>
    </row>
    <row r="952" spans="1:48" ht="13.5" customHeight="1" x14ac:dyDescent="0.25">
      <c r="A952" s="59"/>
      <c r="B952" s="59"/>
      <c r="C952" s="56"/>
      <c r="D952" s="56"/>
      <c r="E952" s="56"/>
      <c r="F952" s="53"/>
      <c r="G952" s="53"/>
      <c r="H952" s="53"/>
      <c r="I952" s="53"/>
      <c r="J952" s="53"/>
      <c r="K952" s="53"/>
      <c r="L952" s="60"/>
      <c r="M952" s="60"/>
      <c r="N952" s="60"/>
      <c r="O952" s="60"/>
      <c r="P952" s="60"/>
      <c r="Q952" s="56"/>
      <c r="R952" s="56"/>
      <c r="S952" s="56"/>
      <c r="T952" s="56"/>
      <c r="U952" s="60"/>
      <c r="V952" s="60"/>
      <c r="W952" s="60"/>
      <c r="X952" s="61"/>
      <c r="Y952" s="61"/>
      <c r="Z952" s="60"/>
      <c r="AA952" s="60"/>
      <c r="AB952" s="60"/>
      <c r="AC952" s="60"/>
      <c r="AD952" s="62"/>
      <c r="AE952" s="60"/>
      <c r="AF952" s="60"/>
      <c r="AG952" s="60"/>
      <c r="AH952" s="60"/>
      <c r="AI952" s="61"/>
      <c r="AJ952" s="63"/>
      <c r="AK952" s="60"/>
      <c r="AL952" s="61"/>
      <c r="AM952" s="63"/>
      <c r="AN952" s="60"/>
      <c r="AO952" s="60"/>
      <c r="AP952" s="60"/>
      <c r="AQ952" s="61"/>
      <c r="AR952" s="63"/>
      <c r="AS952" s="60"/>
      <c r="AT952" s="60"/>
      <c r="AU952" s="59"/>
      <c r="AV952" s="59"/>
    </row>
    <row r="953" spans="1:48" ht="15" customHeight="1" x14ac:dyDescent="0.25">
      <c r="C953" s="56"/>
      <c r="D953" s="56"/>
      <c r="E953" s="56"/>
      <c r="H953" s="53"/>
      <c r="I953" s="53"/>
      <c r="L953" s="60"/>
      <c r="M953" s="60"/>
      <c r="Q953" s="56"/>
      <c r="R953" s="56"/>
      <c r="U953" s="60"/>
      <c r="Z953" s="60"/>
      <c r="AU953" s="59"/>
    </row>
    <row r="954" spans="1:48" ht="15" customHeight="1" x14ac:dyDescent="0.25">
      <c r="L954" s="60"/>
    </row>
  </sheetData>
  <autoFilter ref="A1:AV28" xr:uid="{00000000-0001-0000-0400-000000000000}">
    <sortState xmlns:xlrd2="http://schemas.microsoft.com/office/spreadsheetml/2017/richdata2" ref="A2:AV28">
      <sortCondition ref="B1:B28"/>
    </sortState>
  </autoFilter>
  <mergeCells count="1">
    <mergeCell ref="A30:M32"/>
  </mergeCells>
  <phoneticPr fontId="33" type="noConversion"/>
  <printOptions horizontalCentered="1" verticalCentered="1"/>
  <pageMargins left="0.19685039370078741" right="0.19685039370078741" top="0.19685039370078741" bottom="0.19685039370078741" header="0" footer="0"/>
  <pageSetup paperSize="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987"/>
  <sheetViews>
    <sheetView workbookViewId="0">
      <selection activeCell="D21" sqref="D21"/>
    </sheetView>
  </sheetViews>
  <sheetFormatPr defaultColWidth="14.42578125" defaultRowHeight="15" customHeight="1" x14ac:dyDescent="0.25"/>
  <cols>
    <col min="1" max="1" width="37.42578125" customWidth="1"/>
    <col min="2" max="2" width="20.42578125" customWidth="1"/>
    <col min="3" max="3" width="10.42578125" customWidth="1"/>
    <col min="4" max="4" width="12.85546875" customWidth="1"/>
    <col min="5" max="5" width="11.42578125" customWidth="1"/>
    <col min="6" max="6" width="14" customWidth="1"/>
    <col min="7" max="7" width="16.42578125" customWidth="1"/>
    <col min="8" max="26" width="8.85546875" customWidth="1"/>
  </cols>
  <sheetData>
    <row r="1" spans="1:14" ht="21" customHeight="1" x14ac:dyDescent="0.25">
      <c r="A1" s="202" t="s">
        <v>197</v>
      </c>
      <c r="B1" s="13" t="s">
        <v>31</v>
      </c>
      <c r="C1" s="305" t="s">
        <v>89</v>
      </c>
      <c r="D1" s="306"/>
      <c r="E1" s="307" t="s">
        <v>90</v>
      </c>
      <c r="F1" s="308"/>
    </row>
    <row r="2" spans="1:14" ht="30" x14ac:dyDescent="0.25">
      <c r="A2" s="14"/>
      <c r="B2" s="15" t="s">
        <v>91</v>
      </c>
      <c r="C2" s="16" t="s">
        <v>92</v>
      </c>
      <c r="D2" s="17" t="s">
        <v>93</v>
      </c>
      <c r="E2" s="18" t="s">
        <v>92</v>
      </c>
      <c r="F2" s="19" t="s">
        <v>93</v>
      </c>
      <c r="H2" s="20"/>
    </row>
    <row r="3" spans="1:14" x14ac:dyDescent="0.25">
      <c r="A3" s="21" t="s">
        <v>94</v>
      </c>
      <c r="B3" s="22"/>
      <c r="C3" s="23">
        <v>5.1999999999999998E-2</v>
      </c>
      <c r="D3" s="24">
        <v>6.8900000000000003E-2</v>
      </c>
      <c r="E3" s="25">
        <v>8.6999999999999994E-3</v>
      </c>
      <c r="F3" s="26">
        <v>0.16250000000000001</v>
      </c>
      <c r="H3" s="27"/>
    </row>
    <row r="4" spans="1:14" ht="17.25" x14ac:dyDescent="0.25">
      <c r="A4" s="28" t="s">
        <v>95</v>
      </c>
      <c r="B4" s="29" t="s">
        <v>96</v>
      </c>
      <c r="C4" s="30"/>
      <c r="D4" s="31"/>
      <c r="E4" s="32"/>
      <c r="F4" s="33"/>
      <c r="H4" s="27"/>
    </row>
    <row r="5" spans="1:14" ht="15.75" x14ac:dyDescent="0.25">
      <c r="A5" s="28" t="s">
        <v>97</v>
      </c>
      <c r="B5" s="34"/>
      <c r="C5" s="35">
        <f t="shared" ref="C5:D5" si="0">C3*1.5</f>
        <v>7.8E-2</v>
      </c>
      <c r="D5" s="36">
        <f t="shared" si="0"/>
        <v>0.10335</v>
      </c>
      <c r="E5" s="37"/>
      <c r="F5" s="38"/>
      <c r="H5" s="39"/>
    </row>
    <row r="6" spans="1:14" ht="15.75" x14ac:dyDescent="0.25">
      <c r="A6" s="40" t="s">
        <v>98</v>
      </c>
      <c r="B6" s="41"/>
      <c r="C6" s="42"/>
      <c r="D6" s="43"/>
      <c r="E6" s="44">
        <f>E3*1.5</f>
        <v>1.3049999999999999E-2</v>
      </c>
      <c r="F6" s="45">
        <f>F3*0.5</f>
        <v>8.1250000000000003E-2</v>
      </c>
      <c r="H6" s="39"/>
    </row>
    <row r="7" spans="1:14" x14ac:dyDescent="0.25">
      <c r="B7" s="46"/>
      <c r="C7" s="27"/>
      <c r="D7" s="27"/>
      <c r="E7" s="27"/>
      <c r="F7" s="27"/>
      <c r="H7" s="27"/>
    </row>
    <row r="8" spans="1:14" x14ac:dyDescent="0.25">
      <c r="A8" s="47" t="s">
        <v>99</v>
      </c>
    </row>
    <row r="9" spans="1:14" x14ac:dyDescent="0.25">
      <c r="A9" s="46"/>
      <c r="B9" s="46"/>
      <c r="C9" s="46"/>
      <c r="D9" s="46"/>
      <c r="E9" s="46"/>
      <c r="F9" s="46"/>
      <c r="G9" s="46"/>
      <c r="H9" s="46"/>
      <c r="I9" s="46"/>
      <c r="J9" s="46"/>
      <c r="K9" s="46"/>
      <c r="L9" s="46"/>
      <c r="M9" s="46"/>
      <c r="N9" s="46"/>
    </row>
    <row r="10" spans="1:14" x14ac:dyDescent="0.25">
      <c r="A10" s="1" t="s">
        <v>100</v>
      </c>
      <c r="B10" s="46"/>
      <c r="C10" s="46"/>
      <c r="D10" s="46"/>
      <c r="E10" s="46"/>
      <c r="F10" s="46"/>
      <c r="G10" s="46"/>
      <c r="H10" s="46"/>
      <c r="I10" s="46"/>
      <c r="J10" s="46"/>
      <c r="K10" s="46"/>
      <c r="L10" s="46"/>
      <c r="M10" s="46"/>
      <c r="N10" s="46"/>
    </row>
    <row r="11" spans="1:14" x14ac:dyDescent="0.25">
      <c r="A11" s="48" t="s">
        <v>101</v>
      </c>
      <c r="B11" s="46"/>
      <c r="C11" s="46"/>
      <c r="D11" s="46"/>
      <c r="E11" s="46"/>
      <c r="F11" s="46"/>
      <c r="G11" s="46"/>
      <c r="H11" s="46"/>
      <c r="I11" s="46"/>
      <c r="J11" s="46"/>
      <c r="K11" s="46"/>
      <c r="L11" s="46"/>
      <c r="M11" s="46"/>
      <c r="N11" s="46"/>
    </row>
    <row r="12" spans="1:14" x14ac:dyDescent="0.25">
      <c r="A12" s="48" t="s">
        <v>102</v>
      </c>
      <c r="B12" s="46"/>
      <c r="C12" s="46"/>
      <c r="D12" s="46"/>
      <c r="E12" s="46"/>
      <c r="F12" s="46"/>
      <c r="G12" s="46"/>
      <c r="H12" s="46"/>
      <c r="I12" s="46"/>
      <c r="J12" s="46"/>
      <c r="K12" s="46"/>
      <c r="L12" s="46"/>
      <c r="M12" s="46"/>
      <c r="N12" s="46"/>
    </row>
    <row r="13" spans="1:14" x14ac:dyDescent="0.25">
      <c r="A13" s="49" t="s">
        <v>103</v>
      </c>
      <c r="B13" s="46"/>
      <c r="C13" s="46"/>
      <c r="D13" s="46"/>
      <c r="E13" s="46"/>
      <c r="F13" s="46"/>
      <c r="G13" s="46"/>
      <c r="H13" s="46"/>
      <c r="I13" s="46"/>
      <c r="J13" s="46"/>
      <c r="K13" s="46"/>
      <c r="L13" s="46"/>
      <c r="M13" s="46"/>
      <c r="N13" s="46"/>
    </row>
    <row r="14" spans="1:14" x14ac:dyDescent="0.25">
      <c r="A14" s="48" t="s">
        <v>104</v>
      </c>
      <c r="B14" s="46"/>
      <c r="C14" s="46"/>
      <c r="D14" s="46"/>
      <c r="E14" s="46"/>
      <c r="F14" s="46"/>
      <c r="G14" s="46"/>
      <c r="H14" s="46"/>
      <c r="I14" s="46"/>
      <c r="J14" s="46"/>
      <c r="K14" s="46"/>
      <c r="L14" s="46"/>
      <c r="M14" s="46"/>
      <c r="N14" s="46"/>
    </row>
    <row r="16" spans="1:14" ht="15.75" customHeight="1" thickBot="1" x14ac:dyDescent="0.3">
      <c r="A16" s="55" t="s">
        <v>158</v>
      </c>
    </row>
    <row r="17" spans="1:6" ht="15.75" customHeight="1" x14ac:dyDescent="0.25">
      <c r="A17" s="12"/>
      <c r="B17" s="13" t="s">
        <v>31</v>
      </c>
      <c r="C17" s="305" t="s">
        <v>89</v>
      </c>
      <c r="D17" s="306"/>
      <c r="E17" s="307" t="s">
        <v>90</v>
      </c>
      <c r="F17" s="308"/>
    </row>
    <row r="18" spans="1:6" ht="29.45" customHeight="1" thickBot="1" x14ac:dyDescent="0.3">
      <c r="A18" s="14"/>
      <c r="B18" s="15" t="s">
        <v>91</v>
      </c>
      <c r="C18" s="16" t="s">
        <v>92</v>
      </c>
      <c r="D18" s="180" t="s">
        <v>93</v>
      </c>
      <c r="E18" s="18" t="s">
        <v>92</v>
      </c>
      <c r="F18" s="19" t="s">
        <v>93</v>
      </c>
    </row>
    <row r="19" spans="1:6" ht="15.75" customHeight="1" thickBot="1" x14ac:dyDescent="0.3">
      <c r="A19" s="21" t="s">
        <v>94</v>
      </c>
      <c r="B19" s="22"/>
      <c r="C19" s="23">
        <v>4.9000000000000002E-2</v>
      </c>
      <c r="D19" s="54">
        <v>6.1699999999999998E-2</v>
      </c>
      <c r="E19" s="25">
        <v>1.2E-2</v>
      </c>
      <c r="F19" s="54">
        <v>0.10199999999999999</v>
      </c>
    </row>
    <row r="20" spans="1:6" ht="15.75" customHeight="1" x14ac:dyDescent="0.25">
      <c r="A20" s="28" t="s">
        <v>95</v>
      </c>
      <c r="B20" s="29" t="s">
        <v>96</v>
      </c>
      <c r="C20" s="30"/>
      <c r="D20" s="31"/>
      <c r="E20" s="32"/>
      <c r="F20" s="33"/>
    </row>
    <row r="21" spans="1:6" ht="15.75" customHeight="1" x14ac:dyDescent="0.25">
      <c r="A21" s="28" t="s">
        <v>97</v>
      </c>
      <c r="B21" s="34"/>
      <c r="C21" s="35">
        <f t="shared" ref="C21:D21" si="1">C19*1.5</f>
        <v>7.350000000000001E-2</v>
      </c>
      <c r="D21" s="36">
        <f t="shared" si="1"/>
        <v>9.2549999999999993E-2</v>
      </c>
      <c r="E21" s="37"/>
      <c r="F21" s="38"/>
    </row>
    <row r="22" spans="1:6" ht="15.75" customHeight="1" thickBot="1" x14ac:dyDescent="0.3">
      <c r="A22" s="40" t="s">
        <v>98</v>
      </c>
      <c r="B22" s="41"/>
      <c r="C22" s="42"/>
      <c r="D22" s="43"/>
      <c r="E22" s="44">
        <f>E19*1.5</f>
        <v>1.8000000000000002E-2</v>
      </c>
      <c r="F22" s="45">
        <f>F19*0.5</f>
        <v>5.0999999999999997E-2</v>
      </c>
    </row>
    <row r="23" spans="1:6" ht="15.75" customHeight="1" x14ac:dyDescent="0.25"/>
    <row r="24" spans="1:6" ht="15.75" customHeight="1" x14ac:dyDescent="0.25"/>
    <row r="25" spans="1:6" ht="15.75" customHeight="1" x14ac:dyDescent="0.25"/>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sheetData>
  <mergeCells count="4">
    <mergeCell ref="C1:D1"/>
    <mergeCell ref="E1:F1"/>
    <mergeCell ref="C17:D17"/>
    <mergeCell ref="E17:F17"/>
  </mergeCells>
  <hyperlinks>
    <hyperlink ref="A13" r:id="rId1" xr:uid="{00000000-0004-0000-05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DA13-55F6-416E-9D8F-4C3325642036}">
  <dimension ref="A1:S1000"/>
  <sheetViews>
    <sheetView zoomScale="80" zoomScaleNormal="80" workbookViewId="0">
      <selection activeCell="F6" sqref="F6"/>
    </sheetView>
  </sheetViews>
  <sheetFormatPr defaultColWidth="14.42578125" defaultRowHeight="15" customHeight="1" x14ac:dyDescent="0.25"/>
  <cols>
    <col min="1" max="1" width="16.140625" style="240" customWidth="1"/>
    <col min="2" max="8" width="10.5703125" style="240" customWidth="1"/>
    <col min="9" max="9" width="8.85546875" style="240" customWidth="1"/>
    <col min="10" max="11" width="9.140625" style="240" customWidth="1"/>
    <col min="12" max="12" width="11.140625" style="240" customWidth="1"/>
    <col min="13" max="13" width="9.140625" style="240" customWidth="1"/>
    <col min="14" max="14" width="11.140625" style="240" customWidth="1"/>
    <col min="15" max="17" width="9.140625" style="240" customWidth="1"/>
    <col min="18" max="26" width="8.85546875" style="240" customWidth="1"/>
    <col min="27" max="16384" width="14.42578125" style="240"/>
  </cols>
  <sheetData>
    <row r="1" spans="1:19" ht="67.5" customHeight="1" thickBot="1" x14ac:dyDescent="0.3">
      <c r="B1" s="309" t="s">
        <v>175</v>
      </c>
      <c r="C1" s="310"/>
      <c r="D1" s="311" t="s">
        <v>105</v>
      </c>
      <c r="E1" s="312"/>
      <c r="F1" s="293"/>
      <c r="G1" s="293"/>
      <c r="H1" s="293"/>
      <c r="J1" s="313" t="s">
        <v>106</v>
      </c>
      <c r="K1" s="314"/>
      <c r="L1" s="314"/>
      <c r="M1" s="314"/>
      <c r="N1" s="314"/>
      <c r="O1" s="314"/>
      <c r="P1" s="314"/>
      <c r="Q1" s="315"/>
    </row>
    <row r="2" spans="1:19" ht="51.75" thickBot="1" x14ac:dyDescent="0.3">
      <c r="A2" s="277" t="s">
        <v>115</v>
      </c>
      <c r="B2" s="276" t="s">
        <v>54</v>
      </c>
      <c r="C2" s="275" t="s">
        <v>107</v>
      </c>
      <c r="D2" s="276" t="s">
        <v>156</v>
      </c>
      <c r="E2" s="275" t="s">
        <v>162</v>
      </c>
      <c r="F2" s="276" t="s">
        <v>163</v>
      </c>
      <c r="G2" s="275" t="s">
        <v>164</v>
      </c>
      <c r="H2" s="274" t="s">
        <v>165</v>
      </c>
      <c r="J2" s="316"/>
      <c r="K2" s="317"/>
      <c r="L2" s="317"/>
      <c r="M2" s="317"/>
      <c r="N2" s="317"/>
      <c r="O2" s="317"/>
      <c r="P2" s="317"/>
      <c r="Q2" s="318"/>
    </row>
    <row r="3" spans="1:19" x14ac:dyDescent="0.25">
      <c r="A3" s="272" t="s">
        <v>28</v>
      </c>
      <c r="B3" s="271">
        <v>15761</v>
      </c>
      <c r="C3" s="270">
        <f>B3/$B$8</f>
        <v>0.16397553007761292</v>
      </c>
      <c r="D3" s="271">
        <v>15720</v>
      </c>
      <c r="E3" s="270">
        <f>D3/$D$8</f>
        <v>0.15470918216710955</v>
      </c>
      <c r="F3" s="271">
        <f>D3-B3</f>
        <v>-41</v>
      </c>
      <c r="G3" s="270">
        <f>(D3-B3)/B3</f>
        <v>-2.601357781866633E-3</v>
      </c>
      <c r="H3" s="269">
        <f>F3/F8</f>
        <v>-7.4654042243262929E-3</v>
      </c>
      <c r="J3" s="319"/>
      <c r="K3" s="320"/>
      <c r="L3" s="320"/>
      <c r="M3" s="320"/>
      <c r="N3" s="320"/>
      <c r="O3" s="320"/>
      <c r="P3" s="320"/>
      <c r="Q3" s="321"/>
      <c r="R3" s="256"/>
      <c r="S3" s="256"/>
    </row>
    <row r="4" spans="1:19" x14ac:dyDescent="0.25">
      <c r="A4" s="268" t="s">
        <v>29</v>
      </c>
      <c r="B4" s="267">
        <v>0</v>
      </c>
      <c r="C4" s="266">
        <f>B4/$B$8</f>
        <v>0</v>
      </c>
      <c r="D4" s="267">
        <v>0</v>
      </c>
      <c r="E4" s="266">
        <f>D4/$D$8</f>
        <v>0</v>
      </c>
      <c r="F4" s="267">
        <f>D4-B4</f>
        <v>0</v>
      </c>
      <c r="G4" s="266" t="s">
        <v>157</v>
      </c>
      <c r="H4" s="265">
        <f>F4/F8</f>
        <v>0</v>
      </c>
      <c r="J4" s="292"/>
      <c r="K4" s="289"/>
      <c r="L4" s="251"/>
      <c r="M4" s="289"/>
      <c r="N4" s="251"/>
      <c r="O4" s="289"/>
      <c r="P4" s="251"/>
      <c r="Q4" s="251"/>
      <c r="R4" s="256"/>
      <c r="S4" s="256"/>
    </row>
    <row r="5" spans="1:19" x14ac:dyDescent="0.25">
      <c r="A5" s="264" t="s">
        <v>30</v>
      </c>
      <c r="B5" s="263">
        <v>49880</v>
      </c>
      <c r="C5" s="262">
        <f>B5/$B$8</f>
        <v>0.51894546286855736</v>
      </c>
      <c r="D5" s="263">
        <v>53269</v>
      </c>
      <c r="E5" s="262">
        <f>D5/$D$8</f>
        <v>0.52424958173408132</v>
      </c>
      <c r="F5" s="263">
        <f>D5-B5</f>
        <v>3389</v>
      </c>
      <c r="G5" s="262">
        <f>(D5-B5)/B5</f>
        <v>6.7943063352044905E-2</v>
      </c>
      <c r="H5" s="261">
        <f>F5/F8</f>
        <v>0.61707938820101971</v>
      </c>
      <c r="J5" s="241"/>
      <c r="K5" s="289"/>
      <c r="L5" s="251"/>
      <c r="M5" s="289"/>
      <c r="N5" s="241"/>
      <c r="O5" s="289"/>
      <c r="P5" s="251"/>
      <c r="Q5" s="251"/>
      <c r="R5" s="256"/>
      <c r="S5" s="256"/>
    </row>
    <row r="6" spans="1:19" x14ac:dyDescent="0.25">
      <c r="A6" s="260" t="s">
        <v>31</v>
      </c>
      <c r="B6" s="259">
        <v>30477</v>
      </c>
      <c r="C6" s="258">
        <f>B6/$B$8</f>
        <v>0.31707900705382969</v>
      </c>
      <c r="D6" s="259">
        <v>32621</v>
      </c>
      <c r="E6" s="258">
        <f>D6/$D$8</f>
        <v>0.32104123609880919</v>
      </c>
      <c r="F6" s="291">
        <f>D6-B6</f>
        <v>2144</v>
      </c>
      <c r="G6" s="258">
        <f>(D6-B6)/B6</f>
        <v>7.0348131377760276E-2</v>
      </c>
      <c r="H6" s="257">
        <f>F6/F8</f>
        <v>0.39038601602330664</v>
      </c>
      <c r="J6" s="241"/>
      <c r="K6" s="289"/>
      <c r="L6" s="251"/>
      <c r="M6" s="289"/>
      <c r="N6" s="241"/>
      <c r="O6" s="289"/>
      <c r="P6" s="251"/>
      <c r="Q6" s="251"/>
      <c r="R6" s="256"/>
      <c r="S6" s="256"/>
    </row>
    <row r="7" spans="1:19" ht="15.75" thickBot="1" x14ac:dyDescent="0.3">
      <c r="A7" s="255" t="s">
        <v>32</v>
      </c>
      <c r="B7" s="254"/>
      <c r="C7" s="253"/>
      <c r="D7" s="254"/>
      <c r="E7" s="253"/>
      <c r="F7" s="254"/>
      <c r="G7" s="253"/>
      <c r="H7" s="252"/>
      <c r="J7" s="241"/>
      <c r="K7" s="289"/>
      <c r="L7" s="251"/>
      <c r="M7" s="289"/>
      <c r="N7" s="241"/>
      <c r="O7" s="289"/>
      <c r="P7" s="243"/>
      <c r="Q7" s="251"/>
      <c r="R7" s="256"/>
    </row>
    <row r="8" spans="1:19" ht="15.75" thickBot="1" x14ac:dyDescent="0.3">
      <c r="A8" s="250" t="s">
        <v>108</v>
      </c>
      <c r="B8" s="248">
        <f>SUM(B3:B7)</f>
        <v>96118</v>
      </c>
      <c r="C8" s="249"/>
      <c r="D8" s="248">
        <f>SUM(D3:D7)</f>
        <v>101610</v>
      </c>
      <c r="E8" s="247"/>
      <c r="F8" s="290">
        <f>SUM(F3:F7)</f>
        <v>5492</v>
      </c>
      <c r="G8" s="245">
        <f>(D8-B8)/B8</f>
        <v>5.7138101084084146E-2</v>
      </c>
      <c r="H8" s="244"/>
      <c r="J8" s="241"/>
      <c r="K8" s="289"/>
      <c r="L8" s="251"/>
      <c r="M8" s="289"/>
      <c r="N8" s="241"/>
      <c r="O8" s="289"/>
      <c r="P8" s="241"/>
      <c r="Q8" s="243"/>
    </row>
    <row r="9" spans="1:19" ht="15.75" thickBot="1" x14ac:dyDescent="0.3">
      <c r="A9" s="283"/>
      <c r="B9" s="280"/>
      <c r="C9" s="282"/>
      <c r="D9" s="280"/>
      <c r="E9" s="281"/>
      <c r="F9" s="280"/>
      <c r="G9" s="279"/>
      <c r="H9" s="278"/>
      <c r="J9" s="241"/>
      <c r="K9" s="289"/>
      <c r="L9" s="251"/>
      <c r="M9" s="289"/>
      <c r="N9" s="241"/>
      <c r="O9" s="289"/>
      <c r="P9" s="241"/>
    </row>
    <row r="10" spans="1:19" ht="64.5" thickBot="1" x14ac:dyDescent="0.3">
      <c r="A10" s="277" t="s">
        <v>115</v>
      </c>
      <c r="B10" s="276" t="s">
        <v>61</v>
      </c>
      <c r="C10" s="275" t="s">
        <v>109</v>
      </c>
      <c r="D10" s="276" t="s">
        <v>166</v>
      </c>
      <c r="E10" s="275" t="s">
        <v>167</v>
      </c>
      <c r="F10" s="276" t="s">
        <v>168</v>
      </c>
      <c r="G10" s="275" t="s">
        <v>169</v>
      </c>
      <c r="H10" s="274" t="s">
        <v>170</v>
      </c>
      <c r="J10" s="241"/>
      <c r="K10" s="287"/>
      <c r="L10" s="288"/>
      <c r="M10" s="287"/>
      <c r="N10" s="241"/>
      <c r="O10" s="287"/>
      <c r="P10" s="241"/>
      <c r="Q10" s="273"/>
    </row>
    <row r="11" spans="1:19" x14ac:dyDescent="0.25">
      <c r="A11" s="272" t="s">
        <v>28</v>
      </c>
      <c r="B11" s="271">
        <v>8283</v>
      </c>
      <c r="C11" s="270">
        <f>B11/$B$16</f>
        <v>0.18753820725881315</v>
      </c>
      <c r="D11" s="271">
        <v>8606</v>
      </c>
      <c r="E11" s="270">
        <f>D11/$D$16</f>
        <v>0.18185660249772836</v>
      </c>
      <c r="F11" s="271">
        <f>D11-B11</f>
        <v>323</v>
      </c>
      <c r="G11" s="270">
        <f>(D11-B11)/B11</f>
        <v>3.8995533019437402E-2</v>
      </c>
      <c r="H11" s="269">
        <f>F11/F16</f>
        <v>0.1023447401774398</v>
      </c>
      <c r="I11" s="284"/>
      <c r="J11" s="241"/>
      <c r="K11" s="241"/>
      <c r="L11" s="241"/>
      <c r="M11" s="241"/>
      <c r="N11" s="241"/>
      <c r="O11" s="241"/>
      <c r="P11" s="241"/>
      <c r="Q11" s="251"/>
      <c r="R11" s="256"/>
      <c r="S11" s="256"/>
    </row>
    <row r="12" spans="1:19" x14ac:dyDescent="0.25">
      <c r="A12" s="268" t="s">
        <v>29</v>
      </c>
      <c r="B12" s="267">
        <v>0</v>
      </c>
      <c r="C12" s="266">
        <f>B12/$B$16</f>
        <v>0</v>
      </c>
      <c r="D12" s="267">
        <v>0</v>
      </c>
      <c r="E12" s="266">
        <f>D12/$D$16</f>
        <v>0</v>
      </c>
      <c r="F12" s="267">
        <f>D12-B12</f>
        <v>0</v>
      </c>
      <c r="G12" s="266" t="s">
        <v>157</v>
      </c>
      <c r="H12" s="265">
        <f>F12/F16</f>
        <v>0</v>
      </c>
      <c r="I12" s="284"/>
      <c r="J12" s="241"/>
      <c r="K12" s="241"/>
      <c r="L12" s="241"/>
      <c r="M12" s="241"/>
      <c r="N12" s="241"/>
      <c r="O12" s="241"/>
      <c r="P12" s="241"/>
      <c r="Q12" s="251"/>
      <c r="R12" s="256"/>
      <c r="S12" s="256"/>
    </row>
    <row r="13" spans="1:19" x14ac:dyDescent="0.25">
      <c r="A13" s="264" t="s">
        <v>30</v>
      </c>
      <c r="B13" s="263">
        <v>22937</v>
      </c>
      <c r="C13" s="262">
        <f>B13/$B$16</f>
        <v>0.51932438245749091</v>
      </c>
      <c r="D13" s="263">
        <v>24862</v>
      </c>
      <c r="E13" s="262">
        <f>D13/$D$16</f>
        <v>0.52536821418760438</v>
      </c>
      <c r="F13" s="263">
        <f>D13-B13</f>
        <v>1925</v>
      </c>
      <c r="G13" s="262">
        <f>(D13-B13)/B13</f>
        <v>8.392553516152941E-2</v>
      </c>
      <c r="H13" s="261">
        <f>F13/F16</f>
        <v>0.60994930291508243</v>
      </c>
      <c r="I13" s="284"/>
      <c r="J13" s="241"/>
      <c r="K13" s="241"/>
      <c r="L13" s="241"/>
      <c r="M13" s="241"/>
      <c r="N13" s="241"/>
      <c r="O13" s="241"/>
      <c r="P13" s="241"/>
      <c r="Q13" s="251"/>
      <c r="R13" s="256"/>
      <c r="S13" s="256"/>
    </row>
    <row r="14" spans="1:19" x14ac:dyDescent="0.25">
      <c r="A14" s="260" t="s">
        <v>31</v>
      </c>
      <c r="B14" s="259">
        <v>12947</v>
      </c>
      <c r="C14" s="258">
        <f>B14/$B$16</f>
        <v>0.293137410283696</v>
      </c>
      <c r="D14" s="259">
        <v>13855</v>
      </c>
      <c r="E14" s="258">
        <f>D14/$D$16</f>
        <v>0.29277518331466729</v>
      </c>
      <c r="F14" s="286">
        <f>D14-B14</f>
        <v>908</v>
      </c>
      <c r="G14" s="258">
        <f>(D14-B14)/B14</f>
        <v>7.0132076929018308E-2</v>
      </c>
      <c r="H14" s="257">
        <f>F14/F16</f>
        <v>0.2877059569074778</v>
      </c>
      <c r="I14" s="284"/>
      <c r="J14" s="241"/>
      <c r="K14" s="241"/>
      <c r="L14" s="241"/>
      <c r="M14" s="241"/>
      <c r="N14" s="241"/>
      <c r="O14" s="241"/>
      <c r="P14" s="241"/>
      <c r="Q14" s="251"/>
      <c r="S14" s="256"/>
    </row>
    <row r="15" spans="1:19" ht="15.75" thickBot="1" x14ac:dyDescent="0.3">
      <c r="A15" s="255" t="s">
        <v>32</v>
      </c>
      <c r="B15" s="254"/>
      <c r="C15" s="285"/>
      <c r="D15" s="254"/>
      <c r="E15" s="253"/>
      <c r="F15" s="254"/>
      <c r="G15" s="253"/>
      <c r="H15" s="252"/>
      <c r="I15" s="284"/>
      <c r="J15" s="241"/>
      <c r="K15" s="241"/>
      <c r="L15" s="241"/>
      <c r="M15" s="241"/>
      <c r="N15" s="241"/>
      <c r="O15" s="241"/>
      <c r="P15" s="241"/>
      <c r="Q15" s="251"/>
    </row>
    <row r="16" spans="1:19" ht="15" customHeight="1" thickBot="1" x14ac:dyDescent="0.3">
      <c r="A16" s="250" t="s">
        <v>108</v>
      </c>
      <c r="B16" s="248">
        <f>SUM(B11:B15)</f>
        <v>44167</v>
      </c>
      <c r="C16" s="249"/>
      <c r="D16" s="248">
        <f>SUM(D11:D15)</f>
        <v>47323</v>
      </c>
      <c r="E16" s="247"/>
      <c r="F16" s="246">
        <f>SUM(F11:F15)</f>
        <v>3156</v>
      </c>
      <c r="G16" s="245">
        <f>(D16-B16)/B16</f>
        <v>7.1456064482532208E-2</v>
      </c>
      <c r="H16" s="244"/>
      <c r="I16" s="242"/>
      <c r="J16" s="241"/>
      <c r="K16" s="241"/>
      <c r="L16" s="241"/>
      <c r="M16" s="241"/>
      <c r="N16" s="241"/>
      <c r="O16" s="241"/>
      <c r="P16" s="241"/>
      <c r="Q16" s="243"/>
    </row>
    <row r="17" spans="1:19" ht="15.75" thickBot="1" x14ac:dyDescent="0.3">
      <c r="A17" s="283"/>
      <c r="B17" s="280"/>
      <c r="C17" s="282"/>
      <c r="D17" s="280"/>
      <c r="E17" s="281"/>
      <c r="F17" s="280"/>
      <c r="G17" s="279"/>
      <c r="H17" s="278"/>
      <c r="J17" s="241"/>
      <c r="K17" s="241"/>
      <c r="L17" s="241"/>
      <c r="M17" s="241"/>
      <c r="N17" s="241"/>
      <c r="O17" s="241"/>
      <c r="P17" s="241"/>
    </row>
    <row r="18" spans="1:19" ht="77.25" thickBot="1" x14ac:dyDescent="0.3">
      <c r="A18" s="277" t="s">
        <v>115</v>
      </c>
      <c r="B18" s="276" t="s">
        <v>110</v>
      </c>
      <c r="C18" s="275" t="s">
        <v>111</v>
      </c>
      <c r="D18" s="276" t="s">
        <v>64</v>
      </c>
      <c r="E18" s="275" t="s">
        <v>171</v>
      </c>
      <c r="F18" s="276" t="s">
        <v>172</v>
      </c>
      <c r="G18" s="275" t="s">
        <v>173</v>
      </c>
      <c r="H18" s="274" t="s">
        <v>174</v>
      </c>
      <c r="I18" s="242"/>
      <c r="J18" s="241"/>
      <c r="K18" s="241"/>
      <c r="L18" s="241"/>
      <c r="M18" s="241"/>
      <c r="N18" s="241"/>
      <c r="O18" s="241"/>
      <c r="P18" s="241"/>
      <c r="Q18" s="273"/>
    </row>
    <row r="19" spans="1:19" x14ac:dyDescent="0.25">
      <c r="A19" s="272" t="s">
        <v>28</v>
      </c>
      <c r="B19" s="271">
        <v>7781</v>
      </c>
      <c r="C19" s="270">
        <f>B19/$B$24</f>
        <v>0.18406983345950037</v>
      </c>
      <c r="D19" s="271">
        <v>8188</v>
      </c>
      <c r="E19" s="270">
        <f>D19/$D$24</f>
        <v>0.17918025253298903</v>
      </c>
      <c r="F19" s="271">
        <f>D19-B19</f>
        <v>407</v>
      </c>
      <c r="G19" s="270">
        <f>(D19-B19)/B19</f>
        <v>5.2306901426551859E-2</v>
      </c>
      <c r="H19" s="269">
        <f>F19/F24</f>
        <v>0.11883211678832117</v>
      </c>
      <c r="I19" s="242"/>
      <c r="J19" s="241"/>
      <c r="K19" s="241"/>
      <c r="L19" s="241"/>
      <c r="M19" s="241"/>
      <c r="N19" s="241"/>
      <c r="O19" s="241"/>
      <c r="P19" s="241"/>
      <c r="Q19" s="251"/>
      <c r="R19" s="256"/>
      <c r="S19" s="256"/>
    </row>
    <row r="20" spans="1:19" x14ac:dyDescent="0.25">
      <c r="A20" s="268" t="s">
        <v>29</v>
      </c>
      <c r="B20" s="267">
        <v>0</v>
      </c>
      <c r="C20" s="266">
        <f>B20/$B$24</f>
        <v>0</v>
      </c>
      <c r="D20" s="267">
        <v>0</v>
      </c>
      <c r="E20" s="266">
        <f>D20/$D$24</f>
        <v>0</v>
      </c>
      <c r="F20" s="267">
        <f>D20-B20</f>
        <v>0</v>
      </c>
      <c r="G20" s="266" t="s">
        <v>157</v>
      </c>
      <c r="H20" s="265">
        <f>F20/F24</f>
        <v>0</v>
      </c>
      <c r="I20" s="242"/>
      <c r="J20" s="241"/>
      <c r="K20" s="241"/>
      <c r="L20" s="241"/>
      <c r="M20" s="241"/>
      <c r="N20" s="241"/>
      <c r="O20" s="241"/>
      <c r="P20" s="241"/>
      <c r="Q20" s="251"/>
      <c r="R20" s="256"/>
      <c r="S20" s="256"/>
    </row>
    <row r="21" spans="1:19" ht="15.75" customHeight="1" x14ac:dyDescent="0.25">
      <c r="A21" s="264" t="s">
        <v>30</v>
      </c>
      <c r="B21" s="263">
        <v>22208</v>
      </c>
      <c r="C21" s="262">
        <f>B21/$B$24</f>
        <v>0.52535957607872819</v>
      </c>
      <c r="D21" s="263">
        <v>24223</v>
      </c>
      <c r="E21" s="262">
        <f>D21/$D$24</f>
        <v>0.53007856095586148</v>
      </c>
      <c r="F21" s="263">
        <f>D21-B21</f>
        <v>2015</v>
      </c>
      <c r="G21" s="262">
        <f>(D21-B21)/B21</f>
        <v>9.0733069164265129E-2</v>
      </c>
      <c r="H21" s="261">
        <f>F21/F24</f>
        <v>0.58832116788321165</v>
      </c>
      <c r="I21" s="242"/>
      <c r="J21" s="241"/>
      <c r="K21" s="241"/>
      <c r="L21" s="241"/>
      <c r="M21" s="241"/>
      <c r="N21" s="241"/>
      <c r="O21" s="241"/>
      <c r="P21" s="241"/>
      <c r="Q21" s="251"/>
      <c r="R21" s="256"/>
      <c r="S21" s="256"/>
    </row>
    <row r="22" spans="1:19" ht="15.75" customHeight="1" x14ac:dyDescent="0.25">
      <c r="A22" s="260" t="s">
        <v>31</v>
      </c>
      <c r="B22" s="259">
        <v>12283</v>
      </c>
      <c r="C22" s="258">
        <f>B22/$B$24</f>
        <v>0.29057059046177136</v>
      </c>
      <c r="D22" s="259">
        <v>13286</v>
      </c>
      <c r="E22" s="258">
        <f>D22/$D$24</f>
        <v>0.29074118651114955</v>
      </c>
      <c r="F22" s="259">
        <f>D22-B22</f>
        <v>1003</v>
      </c>
      <c r="G22" s="258">
        <f>(D22-B22)/B22</f>
        <v>8.1657575510868677E-2</v>
      </c>
      <c r="H22" s="257">
        <f>F22/F24</f>
        <v>0.29284671532846718</v>
      </c>
      <c r="I22" s="242"/>
      <c r="J22" s="241"/>
      <c r="K22" s="241"/>
      <c r="L22" s="241"/>
      <c r="M22" s="241"/>
      <c r="N22" s="241"/>
      <c r="O22" s="241"/>
      <c r="P22" s="241"/>
      <c r="Q22" s="251"/>
      <c r="R22" s="256"/>
      <c r="S22" s="256"/>
    </row>
    <row r="23" spans="1:19" ht="15.75" customHeight="1" thickBot="1" x14ac:dyDescent="0.3">
      <c r="A23" s="255" t="s">
        <v>32</v>
      </c>
      <c r="B23" s="254"/>
      <c r="C23" s="253"/>
      <c r="D23" s="254"/>
      <c r="E23" s="253"/>
      <c r="F23" s="254"/>
      <c r="G23" s="253"/>
      <c r="H23" s="252"/>
      <c r="I23" s="242"/>
      <c r="J23" s="241"/>
      <c r="K23" s="241"/>
      <c r="L23" s="241"/>
      <c r="M23" s="241"/>
      <c r="N23" s="241"/>
      <c r="O23" s="241"/>
      <c r="P23" s="241"/>
      <c r="Q23" s="251"/>
    </row>
    <row r="24" spans="1:19" ht="15.75" customHeight="1" thickBot="1" x14ac:dyDescent="0.3">
      <c r="A24" s="250" t="s">
        <v>108</v>
      </c>
      <c r="B24" s="248">
        <f>SUM(B19:B23)</f>
        <v>42272</v>
      </c>
      <c r="C24" s="249"/>
      <c r="D24" s="248">
        <f>SUM(D19:D23)</f>
        <v>45697</v>
      </c>
      <c r="E24" s="247"/>
      <c r="F24" s="246">
        <f>SUM(F19:F23)</f>
        <v>3425</v>
      </c>
      <c r="G24" s="245">
        <f>(D24-B24)/B24</f>
        <v>8.1022899318697952E-2</v>
      </c>
      <c r="H24" s="244"/>
      <c r="I24" s="242"/>
      <c r="J24" s="241"/>
      <c r="K24" s="241"/>
      <c r="L24" s="241"/>
      <c r="M24" s="241"/>
      <c r="N24" s="241"/>
      <c r="O24" s="241"/>
      <c r="P24" s="241"/>
      <c r="Q24" s="243"/>
    </row>
    <row r="25" spans="1:19" ht="15.75" customHeight="1" x14ac:dyDescent="0.25">
      <c r="A25" s="242"/>
      <c r="J25" s="241"/>
      <c r="K25" s="241"/>
      <c r="L25" s="241"/>
      <c r="M25" s="241"/>
      <c r="N25" s="241"/>
      <c r="O25" s="241"/>
      <c r="P25" s="241"/>
      <c r="Q25" s="241"/>
    </row>
    <row r="26" spans="1:19" ht="15.75" customHeight="1" x14ac:dyDescent="0.25">
      <c r="A26" s="242"/>
      <c r="J26" s="241"/>
      <c r="K26" s="241"/>
      <c r="L26" s="241"/>
      <c r="M26" s="241"/>
      <c r="N26" s="241"/>
      <c r="O26" s="241"/>
      <c r="P26" s="241"/>
      <c r="Q26" s="241"/>
    </row>
    <row r="27" spans="1:19" ht="15.75" customHeight="1" x14ac:dyDescent="0.25">
      <c r="A27" s="242"/>
      <c r="J27" s="241"/>
      <c r="K27" s="241"/>
      <c r="L27" s="241"/>
      <c r="M27" s="241"/>
      <c r="N27" s="241"/>
      <c r="O27" s="241"/>
      <c r="P27" s="241"/>
      <c r="Q27" s="241"/>
    </row>
    <row r="28" spans="1:19" ht="15.75" customHeight="1" x14ac:dyDescent="0.25">
      <c r="A28" s="242"/>
      <c r="J28" s="241"/>
      <c r="K28" s="241"/>
      <c r="L28" s="241"/>
      <c r="M28" s="241"/>
      <c r="N28" s="241"/>
      <c r="O28" s="241"/>
      <c r="P28" s="241"/>
      <c r="Q28" s="241"/>
    </row>
    <row r="29" spans="1:19" ht="15.75" customHeight="1" x14ac:dyDescent="0.25">
      <c r="A29" s="242"/>
      <c r="J29" s="241"/>
      <c r="K29" s="241"/>
      <c r="L29" s="241"/>
      <c r="M29" s="241"/>
      <c r="N29" s="241"/>
      <c r="O29" s="241"/>
      <c r="P29" s="241"/>
      <c r="Q29" s="241"/>
    </row>
    <row r="30" spans="1:19" ht="15.75" customHeight="1" x14ac:dyDescent="0.25">
      <c r="A30" s="242"/>
      <c r="J30" s="241"/>
      <c r="K30" s="241"/>
      <c r="L30" s="241"/>
      <c r="M30" s="241"/>
      <c r="N30" s="241"/>
      <c r="O30" s="241"/>
      <c r="P30" s="241"/>
      <c r="Q30" s="241"/>
    </row>
    <row r="31" spans="1:19" ht="15.75" customHeight="1" x14ac:dyDescent="0.25">
      <c r="A31" s="242"/>
      <c r="J31" s="241"/>
      <c r="K31" s="241"/>
      <c r="L31" s="241"/>
      <c r="M31" s="241"/>
      <c r="N31" s="241"/>
      <c r="O31" s="241"/>
      <c r="P31" s="241"/>
      <c r="Q31" s="241"/>
    </row>
    <row r="32" spans="1:19" ht="15.75" customHeight="1" x14ac:dyDescent="0.25">
      <c r="A32" s="242"/>
      <c r="J32" s="241"/>
      <c r="K32" s="241"/>
      <c r="L32" s="241"/>
      <c r="M32" s="241"/>
      <c r="N32" s="241"/>
      <c r="O32" s="241"/>
      <c r="P32" s="241"/>
      <c r="Q32" s="241"/>
    </row>
    <row r="33" spans="1:17" ht="15.75" customHeight="1" x14ac:dyDescent="0.25">
      <c r="A33" s="242"/>
      <c r="J33" s="241"/>
      <c r="K33" s="241"/>
      <c r="L33" s="241"/>
      <c r="M33" s="241"/>
      <c r="N33" s="241"/>
      <c r="O33" s="241"/>
      <c r="P33" s="241"/>
      <c r="Q33" s="241"/>
    </row>
    <row r="34" spans="1:17" ht="15.75" customHeight="1" x14ac:dyDescent="0.25">
      <c r="A34" s="242"/>
      <c r="J34" s="241"/>
      <c r="K34" s="241"/>
      <c r="L34" s="241"/>
      <c r="M34" s="241"/>
      <c r="N34" s="241"/>
      <c r="O34" s="241"/>
      <c r="P34" s="241"/>
      <c r="Q34" s="241"/>
    </row>
    <row r="35" spans="1:17" ht="15.75" customHeight="1" x14ac:dyDescent="0.25">
      <c r="A35" s="242"/>
      <c r="J35" s="241"/>
      <c r="K35" s="241"/>
      <c r="L35" s="241"/>
      <c r="M35" s="241"/>
      <c r="N35" s="241"/>
      <c r="O35" s="241"/>
      <c r="P35" s="241"/>
      <c r="Q35" s="241"/>
    </row>
    <row r="36" spans="1:17" ht="15.75" customHeight="1" x14ac:dyDescent="0.25">
      <c r="A36" s="242"/>
      <c r="J36" s="241"/>
      <c r="K36" s="241"/>
      <c r="L36" s="241"/>
      <c r="M36" s="241"/>
      <c r="N36" s="241"/>
      <c r="O36" s="241"/>
      <c r="P36" s="241"/>
      <c r="Q36" s="241"/>
    </row>
    <row r="37" spans="1:17" ht="15.75" customHeight="1" x14ac:dyDescent="0.25">
      <c r="A37" s="242"/>
      <c r="J37" s="241"/>
      <c r="K37" s="241"/>
      <c r="L37" s="241"/>
      <c r="M37" s="241"/>
      <c r="N37" s="241"/>
      <c r="O37" s="241"/>
      <c r="P37" s="241"/>
      <c r="Q37" s="241"/>
    </row>
    <row r="38" spans="1:17" ht="15.75" customHeight="1" x14ac:dyDescent="0.25">
      <c r="A38" s="242"/>
      <c r="J38" s="241"/>
      <c r="K38" s="241"/>
      <c r="L38" s="241"/>
      <c r="M38" s="241"/>
      <c r="N38" s="241"/>
      <c r="O38" s="241"/>
      <c r="P38" s="241"/>
      <c r="Q38" s="241"/>
    </row>
    <row r="39" spans="1:17" ht="15.75" customHeight="1" x14ac:dyDescent="0.25">
      <c r="A39" s="242"/>
      <c r="J39" s="241"/>
      <c r="K39" s="241"/>
      <c r="L39" s="241"/>
      <c r="M39" s="241"/>
      <c r="N39" s="241"/>
      <c r="O39" s="241"/>
      <c r="P39" s="241"/>
      <c r="Q39" s="241"/>
    </row>
    <row r="40" spans="1:17" ht="15.75" customHeight="1" x14ac:dyDescent="0.25">
      <c r="A40" s="242"/>
      <c r="J40" s="241"/>
      <c r="K40" s="241"/>
      <c r="L40" s="241"/>
      <c r="M40" s="241"/>
      <c r="N40" s="241"/>
      <c r="O40" s="241"/>
      <c r="P40" s="241"/>
      <c r="Q40" s="241"/>
    </row>
    <row r="41" spans="1:17" ht="15.75" customHeight="1" x14ac:dyDescent="0.25">
      <c r="A41" s="242"/>
      <c r="J41" s="241"/>
      <c r="K41" s="241"/>
      <c r="L41" s="241"/>
      <c r="M41" s="241"/>
      <c r="N41" s="241"/>
      <c r="O41" s="241"/>
      <c r="P41" s="241"/>
      <c r="Q41" s="241"/>
    </row>
    <row r="42" spans="1:17" ht="15.75" customHeight="1" x14ac:dyDescent="0.25">
      <c r="A42" s="242"/>
      <c r="J42" s="241"/>
      <c r="K42" s="241"/>
      <c r="L42" s="241"/>
      <c r="M42" s="241"/>
      <c r="N42" s="241"/>
      <c r="O42" s="241"/>
      <c r="P42" s="241"/>
      <c r="Q42" s="241"/>
    </row>
    <row r="43" spans="1:17" ht="15.75" customHeight="1" x14ac:dyDescent="0.25">
      <c r="A43" s="242"/>
      <c r="J43" s="241"/>
      <c r="K43" s="241"/>
      <c r="L43" s="241"/>
      <c r="M43" s="241"/>
      <c r="N43" s="241"/>
      <c r="O43" s="241"/>
      <c r="P43" s="241"/>
      <c r="Q43" s="241"/>
    </row>
    <row r="44" spans="1:17" ht="15.75" customHeight="1" x14ac:dyDescent="0.25">
      <c r="A44" s="242"/>
      <c r="J44" s="241"/>
      <c r="K44" s="241"/>
      <c r="L44" s="241"/>
      <c r="M44" s="241"/>
      <c r="N44" s="241"/>
      <c r="O44" s="241"/>
      <c r="P44" s="241"/>
      <c r="Q44" s="241"/>
    </row>
    <row r="45" spans="1:17" ht="15.75" customHeight="1" x14ac:dyDescent="0.25">
      <c r="A45" s="242"/>
      <c r="J45" s="241"/>
      <c r="K45" s="241"/>
      <c r="L45" s="241"/>
      <c r="M45" s="241"/>
      <c r="N45" s="241"/>
      <c r="O45" s="241"/>
      <c r="P45" s="241"/>
      <c r="Q45" s="241"/>
    </row>
    <row r="46" spans="1:17" ht="15.75" customHeight="1" x14ac:dyDescent="0.25">
      <c r="A46" s="242"/>
      <c r="J46" s="241"/>
      <c r="K46" s="241"/>
      <c r="L46" s="241"/>
      <c r="M46" s="241"/>
      <c r="N46" s="241"/>
      <c r="O46" s="241"/>
      <c r="P46" s="241"/>
      <c r="Q46" s="241"/>
    </row>
    <row r="47" spans="1:17" ht="15.75" customHeight="1" x14ac:dyDescent="0.25">
      <c r="A47" s="242"/>
      <c r="J47" s="241"/>
      <c r="K47" s="241"/>
      <c r="L47" s="241"/>
      <c r="M47" s="241"/>
      <c r="N47" s="241"/>
      <c r="O47" s="241"/>
      <c r="P47" s="241"/>
      <c r="Q47" s="241"/>
    </row>
    <row r="48" spans="1:17" ht="15.75" customHeight="1" x14ac:dyDescent="0.25">
      <c r="A48" s="242"/>
      <c r="J48" s="241"/>
      <c r="K48" s="241"/>
      <c r="L48" s="241"/>
      <c r="M48" s="241"/>
      <c r="N48" s="241"/>
      <c r="O48" s="241"/>
      <c r="P48" s="241"/>
      <c r="Q48" s="241"/>
    </row>
    <row r="49" spans="1:17" ht="15.75" customHeight="1" x14ac:dyDescent="0.25">
      <c r="A49" s="242"/>
      <c r="J49" s="241"/>
      <c r="K49" s="241"/>
      <c r="L49" s="241"/>
      <c r="M49" s="241"/>
      <c r="N49" s="241"/>
      <c r="O49" s="241"/>
      <c r="P49" s="241"/>
      <c r="Q49" s="241"/>
    </row>
    <row r="50" spans="1:17" ht="15.75" customHeight="1" x14ac:dyDescent="0.25">
      <c r="A50" s="242"/>
      <c r="J50" s="241"/>
      <c r="K50" s="241"/>
      <c r="L50" s="241"/>
      <c r="M50" s="241"/>
      <c r="N50" s="241"/>
      <c r="O50" s="241"/>
      <c r="P50" s="241"/>
      <c r="Q50" s="241"/>
    </row>
    <row r="51" spans="1:17" ht="15.75" customHeight="1" x14ac:dyDescent="0.25">
      <c r="A51" s="242"/>
      <c r="J51" s="241"/>
      <c r="K51" s="241"/>
      <c r="L51" s="241"/>
      <c r="M51" s="241"/>
      <c r="N51" s="241"/>
      <c r="O51" s="241"/>
      <c r="P51" s="241"/>
      <c r="Q51" s="241"/>
    </row>
    <row r="52" spans="1:17" ht="15.75" customHeight="1" x14ac:dyDescent="0.25">
      <c r="A52" s="242"/>
      <c r="J52" s="241"/>
      <c r="K52" s="241"/>
      <c r="L52" s="241"/>
      <c r="M52" s="241"/>
      <c r="N52" s="241"/>
      <c r="O52" s="241"/>
      <c r="P52" s="241"/>
      <c r="Q52" s="241"/>
    </row>
    <row r="53" spans="1:17" ht="15.75" customHeight="1" x14ac:dyDescent="0.25">
      <c r="A53" s="242"/>
      <c r="J53" s="241"/>
      <c r="K53" s="241"/>
      <c r="L53" s="241"/>
      <c r="M53" s="241"/>
      <c r="N53" s="241"/>
      <c r="O53" s="241"/>
      <c r="P53" s="241"/>
      <c r="Q53" s="241"/>
    </row>
    <row r="54" spans="1:17" ht="15.75" customHeight="1" x14ac:dyDescent="0.25">
      <c r="A54" s="242"/>
      <c r="J54" s="241"/>
      <c r="K54" s="241"/>
      <c r="L54" s="241"/>
      <c r="M54" s="241"/>
      <c r="N54" s="241"/>
      <c r="O54" s="241"/>
      <c r="P54" s="241"/>
      <c r="Q54" s="241"/>
    </row>
    <row r="55" spans="1:17" ht="15.75" customHeight="1" x14ac:dyDescent="0.25">
      <c r="A55" s="242"/>
      <c r="J55" s="241"/>
      <c r="K55" s="241"/>
      <c r="L55" s="241"/>
      <c r="M55" s="241"/>
      <c r="N55" s="241"/>
      <c r="O55" s="241"/>
      <c r="P55" s="241"/>
      <c r="Q55" s="241"/>
    </row>
    <row r="56" spans="1:17" ht="15.75" customHeight="1" x14ac:dyDescent="0.25">
      <c r="A56" s="242"/>
      <c r="J56" s="241"/>
      <c r="K56" s="241"/>
      <c r="L56" s="241"/>
      <c r="M56" s="241"/>
      <c r="N56" s="241"/>
      <c r="O56" s="241"/>
      <c r="P56" s="241"/>
      <c r="Q56" s="241"/>
    </row>
    <row r="57" spans="1:17" ht="15.75" customHeight="1" x14ac:dyDescent="0.25">
      <c r="A57" s="242"/>
      <c r="J57" s="241"/>
      <c r="K57" s="241"/>
      <c r="L57" s="241"/>
      <c r="M57" s="241"/>
      <c r="N57" s="241"/>
      <c r="O57" s="241"/>
      <c r="P57" s="241"/>
      <c r="Q57" s="241"/>
    </row>
    <row r="58" spans="1:17" ht="15.75" customHeight="1" x14ac:dyDescent="0.25">
      <c r="A58" s="242"/>
      <c r="J58" s="241"/>
      <c r="K58" s="241"/>
      <c r="L58" s="241"/>
      <c r="M58" s="241"/>
      <c r="N58" s="241"/>
      <c r="O58" s="241"/>
      <c r="P58" s="241"/>
      <c r="Q58" s="241"/>
    </row>
    <row r="59" spans="1:17" ht="15.75" customHeight="1" x14ac:dyDescent="0.25">
      <c r="A59" s="242"/>
      <c r="J59" s="241"/>
      <c r="K59" s="241"/>
      <c r="L59" s="241"/>
      <c r="M59" s="241"/>
      <c r="N59" s="241"/>
      <c r="O59" s="241"/>
      <c r="P59" s="241"/>
      <c r="Q59" s="241"/>
    </row>
    <row r="60" spans="1:17" ht="15.75" customHeight="1" x14ac:dyDescent="0.25">
      <c r="A60" s="242"/>
      <c r="J60" s="241"/>
      <c r="K60" s="241"/>
      <c r="L60" s="241"/>
      <c r="M60" s="241"/>
      <c r="N60" s="241"/>
      <c r="O60" s="241"/>
      <c r="P60" s="241"/>
      <c r="Q60" s="241"/>
    </row>
    <row r="61" spans="1:17" ht="15.75" customHeight="1" x14ac:dyDescent="0.25">
      <c r="A61" s="242"/>
      <c r="J61" s="241"/>
      <c r="K61" s="241"/>
      <c r="L61" s="241"/>
      <c r="M61" s="241"/>
      <c r="N61" s="241"/>
      <c r="O61" s="241"/>
      <c r="P61" s="241"/>
      <c r="Q61" s="241"/>
    </row>
    <row r="62" spans="1:17" ht="15.75" customHeight="1" x14ac:dyDescent="0.25">
      <c r="A62" s="242"/>
      <c r="J62" s="241"/>
      <c r="K62" s="241"/>
      <c r="L62" s="241"/>
      <c r="M62" s="241"/>
      <c r="N62" s="241"/>
      <c r="O62" s="241"/>
      <c r="P62" s="241"/>
      <c r="Q62" s="241"/>
    </row>
    <row r="63" spans="1:17" ht="15.75" customHeight="1" x14ac:dyDescent="0.25">
      <c r="A63" s="242"/>
      <c r="J63" s="241"/>
      <c r="K63" s="241"/>
      <c r="L63" s="241"/>
      <c r="M63" s="241"/>
      <c r="N63" s="241"/>
      <c r="O63" s="241"/>
      <c r="P63" s="241"/>
      <c r="Q63" s="241"/>
    </row>
    <row r="64" spans="1:17" ht="15.75" customHeight="1" x14ac:dyDescent="0.25">
      <c r="A64" s="242"/>
      <c r="J64" s="241"/>
      <c r="K64" s="241"/>
      <c r="L64" s="241"/>
      <c r="M64" s="241"/>
      <c r="N64" s="241"/>
      <c r="O64" s="241"/>
      <c r="P64" s="241"/>
      <c r="Q64" s="241"/>
    </row>
    <row r="65" spans="1:17" ht="15.75" customHeight="1" x14ac:dyDescent="0.25">
      <c r="A65" s="242"/>
      <c r="J65" s="241"/>
      <c r="K65" s="241"/>
      <c r="L65" s="241"/>
      <c r="M65" s="241"/>
      <c r="N65" s="241"/>
      <c r="O65" s="241"/>
      <c r="P65" s="241"/>
      <c r="Q65" s="241"/>
    </row>
    <row r="66" spans="1:17" ht="15.75" customHeight="1" x14ac:dyDescent="0.25">
      <c r="A66" s="242"/>
      <c r="J66" s="241"/>
      <c r="K66" s="241"/>
      <c r="L66" s="241"/>
      <c r="M66" s="241"/>
      <c r="N66" s="241"/>
      <c r="O66" s="241"/>
      <c r="P66" s="241"/>
      <c r="Q66" s="241"/>
    </row>
    <row r="67" spans="1:17" ht="15.75" customHeight="1" x14ac:dyDescent="0.25">
      <c r="A67" s="242"/>
      <c r="J67" s="241"/>
      <c r="K67" s="241"/>
      <c r="L67" s="241"/>
      <c r="M67" s="241"/>
      <c r="N67" s="241"/>
      <c r="O67" s="241"/>
      <c r="P67" s="241"/>
      <c r="Q67" s="241"/>
    </row>
    <row r="68" spans="1:17" ht="15.75" customHeight="1" x14ac:dyDescent="0.25">
      <c r="A68" s="242"/>
      <c r="J68" s="241"/>
      <c r="K68" s="241"/>
      <c r="L68" s="241"/>
      <c r="M68" s="241"/>
      <c r="N68" s="241"/>
      <c r="O68" s="241"/>
      <c r="P68" s="241"/>
      <c r="Q68" s="241"/>
    </row>
    <row r="69" spans="1:17" ht="15.75" customHeight="1" x14ac:dyDescent="0.25">
      <c r="A69" s="242"/>
      <c r="J69" s="241"/>
      <c r="K69" s="241"/>
      <c r="L69" s="241"/>
      <c r="M69" s="241"/>
      <c r="N69" s="241"/>
      <c r="O69" s="241"/>
      <c r="P69" s="241"/>
      <c r="Q69" s="241"/>
    </row>
    <row r="70" spans="1:17" ht="15.75" customHeight="1" x14ac:dyDescent="0.25">
      <c r="A70" s="242"/>
      <c r="J70" s="241"/>
      <c r="K70" s="241"/>
      <c r="L70" s="241"/>
      <c r="M70" s="241"/>
      <c r="N70" s="241"/>
      <c r="O70" s="241"/>
      <c r="P70" s="241"/>
      <c r="Q70" s="241"/>
    </row>
    <row r="71" spans="1:17" ht="15.75" customHeight="1" x14ac:dyDescent="0.25">
      <c r="A71" s="242"/>
      <c r="J71" s="241"/>
      <c r="K71" s="241"/>
      <c r="L71" s="241"/>
      <c r="M71" s="241"/>
      <c r="N71" s="241"/>
      <c r="O71" s="241"/>
      <c r="P71" s="241"/>
      <c r="Q71" s="241"/>
    </row>
    <row r="72" spans="1:17" ht="15.75" customHeight="1" x14ac:dyDescent="0.25">
      <c r="A72" s="242"/>
      <c r="J72" s="241"/>
      <c r="K72" s="241"/>
      <c r="L72" s="241"/>
      <c r="M72" s="241"/>
      <c r="N72" s="241"/>
      <c r="O72" s="241"/>
      <c r="P72" s="241"/>
      <c r="Q72" s="241"/>
    </row>
    <row r="73" spans="1:17" ht="15.75" customHeight="1" x14ac:dyDescent="0.25">
      <c r="A73" s="242"/>
      <c r="J73" s="241"/>
      <c r="K73" s="241"/>
      <c r="L73" s="241"/>
      <c r="M73" s="241"/>
      <c r="N73" s="241"/>
      <c r="O73" s="241"/>
      <c r="P73" s="241"/>
      <c r="Q73" s="241"/>
    </row>
    <row r="74" spans="1:17" ht="15.75" customHeight="1" x14ac:dyDescent="0.25">
      <c r="A74" s="242"/>
      <c r="J74" s="241"/>
      <c r="K74" s="241"/>
      <c r="L74" s="241"/>
      <c r="M74" s="241"/>
      <c r="N74" s="241"/>
      <c r="O74" s="241"/>
      <c r="P74" s="241"/>
      <c r="Q74" s="241"/>
    </row>
    <row r="75" spans="1:17" ht="15.75" customHeight="1" x14ac:dyDescent="0.25">
      <c r="A75" s="242"/>
      <c r="J75" s="241"/>
      <c r="K75" s="241"/>
      <c r="L75" s="241"/>
      <c r="M75" s="241"/>
      <c r="N75" s="241"/>
      <c r="O75" s="241"/>
      <c r="P75" s="241"/>
      <c r="Q75" s="241"/>
    </row>
    <row r="76" spans="1:17" ht="15.75" customHeight="1" x14ac:dyDescent="0.25">
      <c r="A76" s="242"/>
      <c r="J76" s="241"/>
      <c r="K76" s="241"/>
      <c r="L76" s="241"/>
      <c r="M76" s="241"/>
      <c r="N76" s="241"/>
      <c r="O76" s="241"/>
      <c r="P76" s="241"/>
      <c r="Q76" s="241"/>
    </row>
    <row r="77" spans="1:17" ht="15.75" customHeight="1" x14ac:dyDescent="0.25">
      <c r="A77" s="242"/>
      <c r="J77" s="241"/>
      <c r="K77" s="241"/>
      <c r="L77" s="241"/>
      <c r="M77" s="241"/>
      <c r="N77" s="241"/>
      <c r="O77" s="241"/>
      <c r="P77" s="241"/>
      <c r="Q77" s="241"/>
    </row>
    <row r="78" spans="1:17" ht="15.75" customHeight="1" x14ac:dyDescent="0.25">
      <c r="A78" s="242"/>
      <c r="J78" s="241"/>
      <c r="K78" s="241"/>
      <c r="L78" s="241"/>
      <c r="M78" s="241"/>
      <c r="N78" s="241"/>
      <c r="O78" s="241"/>
      <c r="P78" s="241"/>
      <c r="Q78" s="241"/>
    </row>
    <row r="79" spans="1:17" ht="15.75" customHeight="1" x14ac:dyDescent="0.25">
      <c r="A79" s="242"/>
      <c r="J79" s="241"/>
      <c r="K79" s="241"/>
      <c r="L79" s="241"/>
      <c r="M79" s="241"/>
      <c r="N79" s="241"/>
      <c r="O79" s="241"/>
      <c r="P79" s="241"/>
      <c r="Q79" s="241"/>
    </row>
    <row r="80" spans="1:17" ht="15.75" customHeight="1" x14ac:dyDescent="0.25">
      <c r="A80" s="242"/>
      <c r="J80" s="241"/>
      <c r="K80" s="241"/>
      <c r="L80" s="241"/>
      <c r="M80" s="241"/>
      <c r="N80" s="241"/>
      <c r="O80" s="241"/>
      <c r="P80" s="241"/>
      <c r="Q80" s="241"/>
    </row>
    <row r="81" spans="1:17" ht="15.75" customHeight="1" x14ac:dyDescent="0.25">
      <c r="A81" s="242"/>
      <c r="J81" s="241"/>
      <c r="K81" s="241"/>
      <c r="L81" s="241"/>
      <c r="M81" s="241"/>
      <c r="N81" s="241"/>
      <c r="O81" s="241"/>
      <c r="P81" s="241"/>
      <c r="Q81" s="241"/>
    </row>
    <row r="82" spans="1:17" ht="15.75" customHeight="1" x14ac:dyDescent="0.25">
      <c r="A82" s="242"/>
      <c r="J82" s="241"/>
      <c r="K82" s="241"/>
      <c r="L82" s="241"/>
      <c r="M82" s="241"/>
      <c r="N82" s="241"/>
      <c r="O82" s="241"/>
      <c r="P82" s="241"/>
      <c r="Q82" s="241"/>
    </row>
    <row r="83" spans="1:17" ht="15.75" customHeight="1" x14ac:dyDescent="0.25">
      <c r="A83" s="242"/>
      <c r="J83" s="241"/>
      <c r="K83" s="241"/>
      <c r="L83" s="241"/>
      <c r="M83" s="241"/>
      <c r="N83" s="241"/>
      <c r="O83" s="241"/>
      <c r="P83" s="241"/>
      <c r="Q83" s="241"/>
    </row>
    <row r="84" spans="1:17" ht="15.75" customHeight="1" x14ac:dyDescent="0.25">
      <c r="A84" s="242"/>
      <c r="J84" s="241"/>
      <c r="K84" s="241"/>
      <c r="L84" s="241"/>
      <c r="M84" s="241"/>
      <c r="N84" s="241"/>
      <c r="O84" s="241"/>
      <c r="P84" s="241"/>
      <c r="Q84" s="241"/>
    </row>
    <row r="85" spans="1:17" ht="15.75" customHeight="1" x14ac:dyDescent="0.25">
      <c r="A85" s="242"/>
      <c r="J85" s="241"/>
      <c r="K85" s="241"/>
      <c r="L85" s="241"/>
      <c r="M85" s="241"/>
      <c r="N85" s="241"/>
      <c r="O85" s="241"/>
      <c r="P85" s="241"/>
      <c r="Q85" s="241"/>
    </row>
    <row r="86" spans="1:17" ht="15.75" customHeight="1" x14ac:dyDescent="0.25">
      <c r="A86" s="242"/>
      <c r="J86" s="241"/>
      <c r="K86" s="241"/>
      <c r="L86" s="241"/>
      <c r="M86" s="241"/>
      <c r="N86" s="241"/>
      <c r="O86" s="241"/>
      <c r="P86" s="241"/>
      <c r="Q86" s="241"/>
    </row>
    <row r="87" spans="1:17" ht="15.75" customHeight="1" x14ac:dyDescent="0.25">
      <c r="A87" s="242"/>
      <c r="J87" s="241"/>
      <c r="K87" s="241"/>
      <c r="L87" s="241"/>
      <c r="M87" s="241"/>
      <c r="N87" s="241"/>
      <c r="O87" s="241"/>
      <c r="P87" s="241"/>
      <c r="Q87" s="241"/>
    </row>
    <row r="88" spans="1:17" ht="15.75" customHeight="1" x14ac:dyDescent="0.25">
      <c r="A88" s="242"/>
      <c r="J88" s="241"/>
      <c r="K88" s="241"/>
      <c r="L88" s="241"/>
      <c r="M88" s="241"/>
      <c r="N88" s="241"/>
      <c r="O88" s="241"/>
      <c r="P88" s="241"/>
      <c r="Q88" s="241"/>
    </row>
    <row r="89" spans="1:17" ht="15.75" customHeight="1" x14ac:dyDescent="0.25">
      <c r="A89" s="242"/>
      <c r="J89" s="241"/>
      <c r="K89" s="241"/>
      <c r="L89" s="241"/>
      <c r="M89" s="241"/>
      <c r="N89" s="241"/>
      <c r="O89" s="241"/>
      <c r="P89" s="241"/>
      <c r="Q89" s="241"/>
    </row>
    <row r="90" spans="1:17" ht="15.75" customHeight="1" x14ac:dyDescent="0.25">
      <c r="A90" s="242"/>
      <c r="J90" s="241"/>
      <c r="K90" s="241"/>
      <c r="L90" s="241"/>
      <c r="M90" s="241"/>
      <c r="N90" s="241"/>
      <c r="O90" s="241"/>
      <c r="P90" s="241"/>
      <c r="Q90" s="241"/>
    </row>
    <row r="91" spans="1:17" ht="15.75" customHeight="1" x14ac:dyDescent="0.25">
      <c r="A91" s="242"/>
      <c r="J91" s="241"/>
      <c r="K91" s="241"/>
      <c r="L91" s="241"/>
      <c r="M91" s="241"/>
      <c r="N91" s="241"/>
      <c r="O91" s="241"/>
      <c r="P91" s="241"/>
      <c r="Q91" s="241"/>
    </row>
    <row r="92" spans="1:17" ht="15.75" customHeight="1" x14ac:dyDescent="0.25">
      <c r="A92" s="242"/>
      <c r="J92" s="241"/>
      <c r="K92" s="241"/>
      <c r="L92" s="241"/>
      <c r="M92" s="241"/>
      <c r="N92" s="241"/>
      <c r="O92" s="241"/>
      <c r="P92" s="241"/>
      <c r="Q92" s="241"/>
    </row>
    <row r="93" spans="1:17" ht="15.75" customHeight="1" x14ac:dyDescent="0.25">
      <c r="A93" s="242"/>
      <c r="J93" s="241"/>
      <c r="K93" s="241"/>
      <c r="L93" s="241"/>
      <c r="M93" s="241"/>
      <c r="N93" s="241"/>
      <c r="O93" s="241"/>
      <c r="P93" s="241"/>
      <c r="Q93" s="241"/>
    </row>
    <row r="94" spans="1:17" ht="15.75" customHeight="1" x14ac:dyDescent="0.25">
      <c r="A94" s="242"/>
      <c r="J94" s="241"/>
      <c r="K94" s="241"/>
      <c r="L94" s="241"/>
      <c r="M94" s="241"/>
      <c r="N94" s="241"/>
      <c r="O94" s="241"/>
      <c r="P94" s="241"/>
      <c r="Q94" s="241"/>
    </row>
    <row r="95" spans="1:17" ht="15.75" customHeight="1" x14ac:dyDescent="0.25">
      <c r="A95" s="242"/>
      <c r="J95" s="241"/>
      <c r="K95" s="241"/>
      <c r="L95" s="241"/>
      <c r="M95" s="241"/>
      <c r="N95" s="241"/>
      <c r="O95" s="241"/>
      <c r="P95" s="241"/>
      <c r="Q95" s="241"/>
    </row>
    <row r="96" spans="1:17" ht="15.75" customHeight="1" x14ac:dyDescent="0.25">
      <c r="A96" s="242"/>
      <c r="J96" s="241"/>
      <c r="K96" s="241"/>
      <c r="L96" s="241"/>
      <c r="M96" s="241"/>
      <c r="N96" s="241"/>
      <c r="O96" s="241"/>
      <c r="P96" s="241"/>
      <c r="Q96" s="241"/>
    </row>
    <row r="97" spans="1:17" ht="15.75" customHeight="1" x14ac:dyDescent="0.25">
      <c r="A97" s="242"/>
      <c r="J97" s="241"/>
      <c r="K97" s="241"/>
      <c r="L97" s="241"/>
      <c r="M97" s="241"/>
      <c r="N97" s="241"/>
      <c r="O97" s="241"/>
      <c r="P97" s="241"/>
      <c r="Q97" s="241"/>
    </row>
    <row r="98" spans="1:17" ht="15.75" customHeight="1" x14ac:dyDescent="0.25">
      <c r="A98" s="242"/>
      <c r="J98" s="241"/>
      <c r="K98" s="241"/>
      <c r="L98" s="241"/>
      <c r="M98" s="241"/>
      <c r="N98" s="241"/>
      <c r="O98" s="241"/>
      <c r="P98" s="241"/>
      <c r="Q98" s="241"/>
    </row>
    <row r="99" spans="1:17" ht="15.75" customHeight="1" x14ac:dyDescent="0.25">
      <c r="A99" s="242"/>
      <c r="J99" s="241"/>
      <c r="K99" s="241"/>
      <c r="L99" s="241"/>
      <c r="M99" s="241"/>
      <c r="N99" s="241"/>
      <c r="O99" s="241"/>
      <c r="P99" s="241"/>
      <c r="Q99" s="241"/>
    </row>
    <row r="100" spans="1:17" ht="15.75" customHeight="1" x14ac:dyDescent="0.25">
      <c r="A100" s="242"/>
      <c r="J100" s="241"/>
      <c r="K100" s="241"/>
      <c r="L100" s="241"/>
      <c r="M100" s="241"/>
      <c r="N100" s="241"/>
      <c r="O100" s="241"/>
      <c r="P100" s="241"/>
      <c r="Q100" s="241"/>
    </row>
    <row r="101" spans="1:17" ht="15.75" customHeight="1" x14ac:dyDescent="0.25">
      <c r="A101" s="242"/>
      <c r="J101" s="241"/>
      <c r="K101" s="241"/>
      <c r="L101" s="241"/>
      <c r="M101" s="241"/>
      <c r="N101" s="241"/>
      <c r="O101" s="241"/>
      <c r="P101" s="241"/>
      <c r="Q101" s="241"/>
    </row>
    <row r="102" spans="1:17" ht="15.75" customHeight="1" x14ac:dyDescent="0.25">
      <c r="A102" s="242"/>
      <c r="J102" s="241"/>
      <c r="K102" s="241"/>
      <c r="L102" s="241"/>
      <c r="M102" s="241"/>
      <c r="N102" s="241"/>
      <c r="O102" s="241"/>
      <c r="P102" s="241"/>
      <c r="Q102" s="241"/>
    </row>
    <row r="103" spans="1:17" ht="15.75" customHeight="1" x14ac:dyDescent="0.25">
      <c r="A103" s="242"/>
      <c r="J103" s="241"/>
      <c r="K103" s="241"/>
      <c r="L103" s="241"/>
      <c r="M103" s="241"/>
      <c r="N103" s="241"/>
      <c r="O103" s="241"/>
      <c r="P103" s="241"/>
      <c r="Q103" s="241"/>
    </row>
    <row r="104" spans="1:17" ht="15.75" customHeight="1" x14ac:dyDescent="0.25">
      <c r="A104" s="242"/>
      <c r="J104" s="241"/>
      <c r="K104" s="241"/>
      <c r="L104" s="241"/>
      <c r="M104" s="241"/>
      <c r="N104" s="241"/>
      <c r="O104" s="241"/>
      <c r="P104" s="241"/>
      <c r="Q104" s="241"/>
    </row>
    <row r="105" spans="1:17" ht="15.75" customHeight="1" x14ac:dyDescent="0.25">
      <c r="A105" s="242"/>
      <c r="J105" s="241"/>
      <c r="K105" s="241"/>
      <c r="L105" s="241"/>
      <c r="M105" s="241"/>
      <c r="N105" s="241"/>
      <c r="O105" s="241"/>
      <c r="P105" s="241"/>
      <c r="Q105" s="241"/>
    </row>
    <row r="106" spans="1:17" ht="15.75" customHeight="1" x14ac:dyDescent="0.25">
      <c r="A106" s="242"/>
      <c r="J106" s="241"/>
      <c r="K106" s="241"/>
      <c r="L106" s="241"/>
      <c r="M106" s="241"/>
      <c r="N106" s="241"/>
      <c r="O106" s="241"/>
      <c r="P106" s="241"/>
      <c r="Q106" s="241"/>
    </row>
    <row r="107" spans="1:17" ht="15.75" customHeight="1" x14ac:dyDescent="0.25">
      <c r="A107" s="242"/>
      <c r="J107" s="241"/>
      <c r="K107" s="241"/>
      <c r="L107" s="241"/>
      <c r="M107" s="241"/>
      <c r="N107" s="241"/>
      <c r="O107" s="241"/>
      <c r="P107" s="241"/>
      <c r="Q107" s="241"/>
    </row>
    <row r="108" spans="1:17" ht="15.75" customHeight="1" x14ac:dyDescent="0.25">
      <c r="A108" s="242"/>
      <c r="J108" s="241"/>
      <c r="K108" s="241"/>
      <c r="L108" s="241"/>
      <c r="M108" s="241"/>
      <c r="N108" s="241"/>
      <c r="O108" s="241"/>
      <c r="P108" s="241"/>
      <c r="Q108" s="241"/>
    </row>
    <row r="109" spans="1:17" ht="15.75" customHeight="1" x14ac:dyDescent="0.25">
      <c r="A109" s="242"/>
      <c r="J109" s="241"/>
      <c r="K109" s="241"/>
      <c r="L109" s="241"/>
      <c r="M109" s="241"/>
      <c r="N109" s="241"/>
      <c r="O109" s="241"/>
      <c r="P109" s="241"/>
      <c r="Q109" s="241"/>
    </row>
    <row r="110" spans="1:17" ht="15.75" customHeight="1" x14ac:dyDescent="0.25">
      <c r="A110" s="242"/>
      <c r="J110" s="241"/>
      <c r="K110" s="241"/>
      <c r="L110" s="241"/>
      <c r="M110" s="241"/>
      <c r="N110" s="241"/>
      <c r="O110" s="241"/>
      <c r="P110" s="241"/>
      <c r="Q110" s="241"/>
    </row>
    <row r="111" spans="1:17" ht="15.75" customHeight="1" x14ac:dyDescent="0.25">
      <c r="A111" s="242"/>
      <c r="J111" s="241"/>
      <c r="K111" s="241"/>
      <c r="L111" s="241"/>
      <c r="M111" s="241"/>
      <c r="N111" s="241"/>
      <c r="O111" s="241"/>
      <c r="P111" s="241"/>
      <c r="Q111" s="241"/>
    </row>
    <row r="112" spans="1:17" ht="15.75" customHeight="1" x14ac:dyDescent="0.25">
      <c r="A112" s="242"/>
      <c r="J112" s="241"/>
      <c r="K112" s="241"/>
      <c r="L112" s="241"/>
      <c r="M112" s="241"/>
      <c r="N112" s="241"/>
      <c r="O112" s="241"/>
      <c r="P112" s="241"/>
      <c r="Q112" s="241"/>
    </row>
    <row r="113" spans="1:17" ht="15.75" customHeight="1" x14ac:dyDescent="0.25">
      <c r="A113" s="242"/>
      <c r="J113" s="241"/>
      <c r="K113" s="241"/>
      <c r="L113" s="241"/>
      <c r="M113" s="241"/>
      <c r="N113" s="241"/>
      <c r="O113" s="241"/>
      <c r="P113" s="241"/>
      <c r="Q113" s="241"/>
    </row>
    <row r="114" spans="1:17" ht="15.75" customHeight="1" x14ac:dyDescent="0.25">
      <c r="A114" s="242"/>
      <c r="J114" s="241"/>
      <c r="K114" s="241"/>
      <c r="L114" s="241"/>
      <c r="M114" s="241"/>
      <c r="N114" s="241"/>
      <c r="O114" s="241"/>
      <c r="P114" s="241"/>
      <c r="Q114" s="241"/>
    </row>
    <row r="115" spans="1:17" ht="15.75" customHeight="1" x14ac:dyDescent="0.25">
      <c r="A115" s="242"/>
      <c r="J115" s="241"/>
      <c r="K115" s="241"/>
      <c r="L115" s="241"/>
      <c r="M115" s="241"/>
      <c r="N115" s="241"/>
      <c r="O115" s="241"/>
      <c r="P115" s="241"/>
      <c r="Q115" s="241"/>
    </row>
    <row r="116" spans="1:17" ht="15.75" customHeight="1" x14ac:dyDescent="0.25">
      <c r="A116" s="242"/>
      <c r="J116" s="241"/>
      <c r="K116" s="241"/>
      <c r="L116" s="241"/>
      <c r="M116" s="241"/>
      <c r="N116" s="241"/>
      <c r="O116" s="241"/>
      <c r="P116" s="241"/>
      <c r="Q116" s="241"/>
    </row>
    <row r="117" spans="1:17" ht="15.75" customHeight="1" x14ac:dyDescent="0.25">
      <c r="A117" s="242"/>
      <c r="J117" s="241"/>
      <c r="K117" s="241"/>
      <c r="L117" s="241"/>
      <c r="M117" s="241"/>
      <c r="N117" s="241"/>
      <c r="O117" s="241"/>
      <c r="P117" s="241"/>
      <c r="Q117" s="241"/>
    </row>
    <row r="118" spans="1:17" ht="15.75" customHeight="1" x14ac:dyDescent="0.25">
      <c r="A118" s="242"/>
      <c r="J118" s="241"/>
      <c r="K118" s="241"/>
      <c r="L118" s="241"/>
      <c r="M118" s="241"/>
      <c r="N118" s="241"/>
      <c r="O118" s="241"/>
      <c r="P118" s="241"/>
      <c r="Q118" s="241"/>
    </row>
    <row r="119" spans="1:17" ht="15.75" customHeight="1" x14ac:dyDescent="0.25">
      <c r="A119" s="242"/>
      <c r="J119" s="241"/>
      <c r="K119" s="241"/>
      <c r="L119" s="241"/>
      <c r="M119" s="241"/>
      <c r="N119" s="241"/>
      <c r="O119" s="241"/>
      <c r="P119" s="241"/>
      <c r="Q119" s="241"/>
    </row>
    <row r="120" spans="1:17" ht="15.75" customHeight="1" x14ac:dyDescent="0.25">
      <c r="A120" s="242"/>
      <c r="J120" s="241"/>
      <c r="K120" s="241"/>
      <c r="L120" s="241"/>
      <c r="M120" s="241"/>
      <c r="N120" s="241"/>
      <c r="O120" s="241"/>
      <c r="P120" s="241"/>
      <c r="Q120" s="241"/>
    </row>
    <row r="121" spans="1:17" ht="15.75" customHeight="1" x14ac:dyDescent="0.25">
      <c r="A121" s="242"/>
      <c r="J121" s="241"/>
      <c r="K121" s="241"/>
      <c r="L121" s="241"/>
      <c r="M121" s="241"/>
      <c r="N121" s="241"/>
      <c r="O121" s="241"/>
      <c r="P121" s="241"/>
      <c r="Q121" s="241"/>
    </row>
    <row r="122" spans="1:17" ht="15.75" customHeight="1" x14ac:dyDescent="0.25">
      <c r="A122" s="242"/>
      <c r="J122" s="241"/>
      <c r="K122" s="241"/>
      <c r="L122" s="241"/>
      <c r="M122" s="241"/>
      <c r="N122" s="241"/>
      <c r="O122" s="241"/>
      <c r="P122" s="241"/>
      <c r="Q122" s="241"/>
    </row>
    <row r="123" spans="1:17" ht="15.75" customHeight="1" x14ac:dyDescent="0.25">
      <c r="A123" s="242"/>
      <c r="J123" s="241"/>
      <c r="K123" s="241"/>
      <c r="L123" s="241"/>
      <c r="M123" s="241"/>
      <c r="N123" s="241"/>
      <c r="O123" s="241"/>
      <c r="P123" s="241"/>
      <c r="Q123" s="241"/>
    </row>
    <row r="124" spans="1:17" ht="15.75" customHeight="1" x14ac:dyDescent="0.25">
      <c r="A124" s="242"/>
      <c r="J124" s="241"/>
      <c r="K124" s="241"/>
      <c r="L124" s="241"/>
      <c r="M124" s="241"/>
      <c r="N124" s="241"/>
      <c r="O124" s="241"/>
      <c r="P124" s="241"/>
      <c r="Q124" s="241"/>
    </row>
    <row r="125" spans="1:17" ht="15.75" customHeight="1" x14ac:dyDescent="0.25">
      <c r="A125" s="242"/>
      <c r="J125" s="241"/>
      <c r="K125" s="241"/>
      <c r="L125" s="241"/>
      <c r="M125" s="241"/>
      <c r="N125" s="241"/>
      <c r="O125" s="241"/>
      <c r="P125" s="241"/>
      <c r="Q125" s="241"/>
    </row>
    <row r="126" spans="1:17" ht="15.75" customHeight="1" x14ac:dyDescent="0.25">
      <c r="A126" s="242"/>
      <c r="J126" s="241"/>
      <c r="K126" s="241"/>
      <c r="L126" s="241"/>
      <c r="M126" s="241"/>
      <c r="N126" s="241"/>
      <c r="O126" s="241"/>
      <c r="P126" s="241"/>
      <c r="Q126" s="241"/>
    </row>
    <row r="127" spans="1:17" ht="15.75" customHeight="1" x14ac:dyDescent="0.25">
      <c r="A127" s="242"/>
      <c r="J127" s="241"/>
      <c r="K127" s="241"/>
      <c r="L127" s="241"/>
      <c r="M127" s="241"/>
      <c r="N127" s="241"/>
      <c r="O127" s="241"/>
      <c r="P127" s="241"/>
      <c r="Q127" s="241"/>
    </row>
    <row r="128" spans="1:17" ht="15.75" customHeight="1" x14ac:dyDescent="0.25">
      <c r="A128" s="242"/>
      <c r="J128" s="241"/>
      <c r="K128" s="241"/>
      <c r="L128" s="241"/>
      <c r="M128" s="241"/>
      <c r="N128" s="241"/>
      <c r="O128" s="241"/>
      <c r="P128" s="241"/>
      <c r="Q128" s="241"/>
    </row>
    <row r="129" spans="1:17" ht="15.75" customHeight="1" x14ac:dyDescent="0.25">
      <c r="A129" s="242"/>
      <c r="J129" s="241"/>
      <c r="K129" s="241"/>
      <c r="L129" s="241"/>
      <c r="M129" s="241"/>
      <c r="N129" s="241"/>
      <c r="O129" s="241"/>
      <c r="P129" s="241"/>
      <c r="Q129" s="241"/>
    </row>
    <row r="130" spans="1:17" ht="15.75" customHeight="1" x14ac:dyDescent="0.25">
      <c r="A130" s="242"/>
      <c r="J130" s="241"/>
      <c r="K130" s="241"/>
      <c r="L130" s="241"/>
      <c r="M130" s="241"/>
      <c r="N130" s="241"/>
      <c r="O130" s="241"/>
      <c r="P130" s="241"/>
      <c r="Q130" s="241"/>
    </row>
    <row r="131" spans="1:17" ht="15.75" customHeight="1" x14ac:dyDescent="0.25">
      <c r="A131" s="242"/>
      <c r="J131" s="241"/>
      <c r="K131" s="241"/>
      <c r="L131" s="241"/>
      <c r="M131" s="241"/>
      <c r="N131" s="241"/>
      <c r="O131" s="241"/>
      <c r="P131" s="241"/>
      <c r="Q131" s="241"/>
    </row>
    <row r="132" spans="1:17" ht="15.75" customHeight="1" x14ac:dyDescent="0.25">
      <c r="A132" s="242"/>
      <c r="J132" s="241"/>
      <c r="K132" s="241"/>
      <c r="L132" s="241"/>
      <c r="M132" s="241"/>
      <c r="N132" s="241"/>
      <c r="O132" s="241"/>
      <c r="P132" s="241"/>
      <c r="Q132" s="241"/>
    </row>
    <row r="133" spans="1:17" ht="15.75" customHeight="1" x14ac:dyDescent="0.25">
      <c r="A133" s="242"/>
      <c r="J133" s="241"/>
      <c r="K133" s="241"/>
      <c r="L133" s="241"/>
      <c r="M133" s="241"/>
      <c r="N133" s="241"/>
      <c r="O133" s="241"/>
      <c r="P133" s="241"/>
      <c r="Q133" s="241"/>
    </row>
    <row r="134" spans="1:17" ht="15.75" customHeight="1" x14ac:dyDescent="0.25">
      <c r="A134" s="242"/>
      <c r="J134" s="241"/>
      <c r="K134" s="241"/>
      <c r="L134" s="241"/>
      <c r="M134" s="241"/>
      <c r="N134" s="241"/>
      <c r="O134" s="241"/>
      <c r="P134" s="241"/>
      <c r="Q134" s="241"/>
    </row>
    <row r="135" spans="1:17" ht="15.75" customHeight="1" x14ac:dyDescent="0.25">
      <c r="A135" s="242"/>
      <c r="J135" s="241"/>
      <c r="K135" s="241"/>
      <c r="L135" s="241"/>
      <c r="M135" s="241"/>
      <c r="N135" s="241"/>
      <c r="O135" s="241"/>
      <c r="P135" s="241"/>
      <c r="Q135" s="241"/>
    </row>
    <row r="136" spans="1:17" ht="15.75" customHeight="1" x14ac:dyDescent="0.25">
      <c r="A136" s="242"/>
      <c r="J136" s="241"/>
      <c r="K136" s="241"/>
      <c r="L136" s="241"/>
      <c r="M136" s="241"/>
      <c r="N136" s="241"/>
      <c r="O136" s="241"/>
      <c r="P136" s="241"/>
      <c r="Q136" s="241"/>
    </row>
    <row r="137" spans="1:17" ht="15.75" customHeight="1" x14ac:dyDescent="0.25">
      <c r="A137" s="242"/>
      <c r="J137" s="241"/>
      <c r="K137" s="241"/>
      <c r="L137" s="241"/>
      <c r="M137" s="241"/>
      <c r="N137" s="241"/>
      <c r="O137" s="241"/>
      <c r="P137" s="241"/>
      <c r="Q137" s="241"/>
    </row>
    <row r="138" spans="1:17" ht="15.75" customHeight="1" x14ac:dyDescent="0.25">
      <c r="A138" s="242"/>
      <c r="J138" s="241"/>
      <c r="K138" s="241"/>
      <c r="L138" s="241"/>
      <c r="M138" s="241"/>
      <c r="N138" s="241"/>
      <c r="O138" s="241"/>
      <c r="P138" s="241"/>
      <c r="Q138" s="241"/>
    </row>
    <row r="139" spans="1:17" ht="15.75" customHeight="1" x14ac:dyDescent="0.25">
      <c r="A139" s="242"/>
      <c r="J139" s="241"/>
      <c r="K139" s="241"/>
      <c r="L139" s="241"/>
      <c r="M139" s="241"/>
      <c r="N139" s="241"/>
      <c r="O139" s="241"/>
      <c r="P139" s="241"/>
      <c r="Q139" s="241"/>
    </row>
    <row r="140" spans="1:17" ht="15.75" customHeight="1" x14ac:dyDescent="0.25">
      <c r="A140" s="242"/>
      <c r="J140" s="241"/>
      <c r="K140" s="241"/>
      <c r="L140" s="241"/>
      <c r="M140" s="241"/>
      <c r="N140" s="241"/>
      <c r="O140" s="241"/>
      <c r="P140" s="241"/>
      <c r="Q140" s="241"/>
    </row>
    <row r="141" spans="1:17" ht="15.75" customHeight="1" x14ac:dyDescent="0.25">
      <c r="A141" s="242"/>
      <c r="J141" s="241"/>
      <c r="K141" s="241"/>
      <c r="L141" s="241"/>
      <c r="M141" s="241"/>
      <c r="N141" s="241"/>
      <c r="O141" s="241"/>
      <c r="P141" s="241"/>
      <c r="Q141" s="241"/>
    </row>
    <row r="142" spans="1:17" ht="15.75" customHeight="1" x14ac:dyDescent="0.25">
      <c r="A142" s="242"/>
      <c r="J142" s="241"/>
      <c r="K142" s="241"/>
      <c r="L142" s="241"/>
      <c r="M142" s="241"/>
      <c r="N142" s="241"/>
      <c r="O142" s="241"/>
      <c r="P142" s="241"/>
      <c r="Q142" s="241"/>
    </row>
    <row r="143" spans="1:17" ht="15.75" customHeight="1" x14ac:dyDescent="0.25">
      <c r="A143" s="242"/>
      <c r="J143" s="241"/>
      <c r="K143" s="241"/>
      <c r="L143" s="241"/>
      <c r="M143" s="241"/>
      <c r="N143" s="241"/>
      <c r="O143" s="241"/>
      <c r="P143" s="241"/>
      <c r="Q143" s="241"/>
    </row>
    <row r="144" spans="1:17" ht="15.75" customHeight="1" x14ac:dyDescent="0.25">
      <c r="A144" s="242"/>
      <c r="J144" s="241"/>
      <c r="K144" s="241"/>
      <c r="L144" s="241"/>
      <c r="M144" s="241"/>
      <c r="N144" s="241"/>
      <c r="O144" s="241"/>
      <c r="P144" s="241"/>
      <c r="Q144" s="241"/>
    </row>
    <row r="145" spans="1:17" ht="15.75" customHeight="1" x14ac:dyDescent="0.25">
      <c r="A145" s="242"/>
      <c r="J145" s="241"/>
      <c r="K145" s="241"/>
      <c r="L145" s="241"/>
      <c r="M145" s="241"/>
      <c r="N145" s="241"/>
      <c r="O145" s="241"/>
      <c r="P145" s="241"/>
      <c r="Q145" s="241"/>
    </row>
    <row r="146" spans="1:17" ht="15.75" customHeight="1" x14ac:dyDescent="0.25">
      <c r="A146" s="242"/>
      <c r="J146" s="241"/>
      <c r="K146" s="241"/>
      <c r="L146" s="241"/>
      <c r="M146" s="241"/>
      <c r="N146" s="241"/>
      <c r="O146" s="241"/>
      <c r="P146" s="241"/>
      <c r="Q146" s="241"/>
    </row>
    <row r="147" spans="1:17" ht="15.75" customHeight="1" x14ac:dyDescent="0.25">
      <c r="A147" s="242"/>
      <c r="J147" s="241"/>
      <c r="K147" s="241"/>
      <c r="L147" s="241"/>
      <c r="M147" s="241"/>
      <c r="N147" s="241"/>
      <c r="O147" s="241"/>
      <c r="P147" s="241"/>
      <c r="Q147" s="241"/>
    </row>
    <row r="148" spans="1:17" ht="15.75" customHeight="1" x14ac:dyDescent="0.25">
      <c r="A148" s="242"/>
      <c r="J148" s="241"/>
      <c r="K148" s="241"/>
      <c r="L148" s="241"/>
      <c r="M148" s="241"/>
      <c r="N148" s="241"/>
      <c r="O148" s="241"/>
      <c r="P148" s="241"/>
      <c r="Q148" s="241"/>
    </row>
    <row r="149" spans="1:17" ht="15.75" customHeight="1" x14ac:dyDescent="0.25">
      <c r="A149" s="242"/>
      <c r="J149" s="241"/>
      <c r="K149" s="241"/>
      <c r="L149" s="241"/>
      <c r="M149" s="241"/>
      <c r="N149" s="241"/>
      <c r="O149" s="241"/>
      <c r="P149" s="241"/>
      <c r="Q149" s="241"/>
    </row>
    <row r="150" spans="1:17" ht="15.75" customHeight="1" x14ac:dyDescent="0.25">
      <c r="A150" s="242"/>
      <c r="J150" s="241"/>
      <c r="K150" s="241"/>
      <c r="L150" s="241"/>
      <c r="M150" s="241"/>
      <c r="N150" s="241"/>
      <c r="O150" s="241"/>
      <c r="P150" s="241"/>
      <c r="Q150" s="241"/>
    </row>
    <row r="151" spans="1:17" ht="15.75" customHeight="1" x14ac:dyDescent="0.25">
      <c r="A151" s="242"/>
      <c r="J151" s="241"/>
      <c r="K151" s="241"/>
      <c r="L151" s="241"/>
      <c r="M151" s="241"/>
      <c r="N151" s="241"/>
      <c r="O151" s="241"/>
      <c r="P151" s="241"/>
      <c r="Q151" s="241"/>
    </row>
    <row r="152" spans="1:17" ht="15.75" customHeight="1" x14ac:dyDescent="0.25">
      <c r="A152" s="242"/>
      <c r="J152" s="241"/>
      <c r="K152" s="241"/>
      <c r="L152" s="241"/>
      <c r="M152" s="241"/>
      <c r="N152" s="241"/>
      <c r="O152" s="241"/>
      <c r="P152" s="241"/>
      <c r="Q152" s="241"/>
    </row>
    <row r="153" spans="1:17" ht="15.75" customHeight="1" x14ac:dyDescent="0.25">
      <c r="A153" s="242"/>
      <c r="J153" s="241"/>
      <c r="K153" s="241"/>
      <c r="L153" s="241"/>
      <c r="M153" s="241"/>
      <c r="N153" s="241"/>
      <c r="O153" s="241"/>
      <c r="P153" s="241"/>
      <c r="Q153" s="241"/>
    </row>
    <row r="154" spans="1:17" ht="15.75" customHeight="1" x14ac:dyDescent="0.25">
      <c r="A154" s="242"/>
      <c r="J154" s="241"/>
      <c r="K154" s="241"/>
      <c r="L154" s="241"/>
      <c r="M154" s="241"/>
      <c r="N154" s="241"/>
      <c r="O154" s="241"/>
      <c r="P154" s="241"/>
      <c r="Q154" s="241"/>
    </row>
    <row r="155" spans="1:17" ht="15.75" customHeight="1" x14ac:dyDescent="0.25">
      <c r="A155" s="242"/>
      <c r="J155" s="241"/>
      <c r="K155" s="241"/>
      <c r="L155" s="241"/>
      <c r="M155" s="241"/>
      <c r="N155" s="241"/>
      <c r="O155" s="241"/>
      <c r="P155" s="241"/>
      <c r="Q155" s="241"/>
    </row>
    <row r="156" spans="1:17" ht="15.75" customHeight="1" x14ac:dyDescent="0.25">
      <c r="A156" s="242"/>
      <c r="J156" s="241"/>
      <c r="K156" s="241"/>
      <c r="L156" s="241"/>
      <c r="M156" s="241"/>
      <c r="N156" s="241"/>
      <c r="O156" s="241"/>
      <c r="P156" s="241"/>
      <c r="Q156" s="241"/>
    </row>
    <row r="157" spans="1:17" ht="15.75" customHeight="1" x14ac:dyDescent="0.25">
      <c r="A157" s="242"/>
      <c r="J157" s="241"/>
      <c r="K157" s="241"/>
      <c r="L157" s="241"/>
      <c r="M157" s="241"/>
      <c r="N157" s="241"/>
      <c r="O157" s="241"/>
      <c r="P157" s="241"/>
      <c r="Q157" s="241"/>
    </row>
    <row r="158" spans="1:17" ht="15.75" customHeight="1" x14ac:dyDescent="0.25">
      <c r="A158" s="242"/>
      <c r="J158" s="241"/>
      <c r="K158" s="241"/>
      <c r="L158" s="241"/>
      <c r="M158" s="241"/>
      <c r="N158" s="241"/>
      <c r="O158" s="241"/>
      <c r="P158" s="241"/>
      <c r="Q158" s="241"/>
    </row>
    <row r="159" spans="1:17" ht="15.75" customHeight="1" x14ac:dyDescent="0.25">
      <c r="A159" s="242"/>
      <c r="J159" s="241"/>
      <c r="K159" s="241"/>
      <c r="L159" s="241"/>
      <c r="M159" s="241"/>
      <c r="N159" s="241"/>
      <c r="O159" s="241"/>
      <c r="P159" s="241"/>
      <c r="Q159" s="241"/>
    </row>
    <row r="160" spans="1:17" ht="15.75" customHeight="1" x14ac:dyDescent="0.25">
      <c r="A160" s="242"/>
      <c r="J160" s="241"/>
      <c r="K160" s="241"/>
      <c r="L160" s="241"/>
      <c r="M160" s="241"/>
      <c r="N160" s="241"/>
      <c r="O160" s="241"/>
      <c r="P160" s="241"/>
      <c r="Q160" s="241"/>
    </row>
    <row r="161" spans="1:17" ht="15.75" customHeight="1" x14ac:dyDescent="0.25">
      <c r="A161" s="242"/>
      <c r="J161" s="241"/>
      <c r="K161" s="241"/>
      <c r="L161" s="241"/>
      <c r="M161" s="241"/>
      <c r="N161" s="241"/>
      <c r="O161" s="241"/>
      <c r="P161" s="241"/>
      <c r="Q161" s="241"/>
    </row>
    <row r="162" spans="1:17" ht="15.75" customHeight="1" x14ac:dyDescent="0.25">
      <c r="A162" s="242"/>
      <c r="J162" s="241"/>
      <c r="K162" s="241"/>
      <c r="L162" s="241"/>
      <c r="M162" s="241"/>
      <c r="N162" s="241"/>
      <c r="O162" s="241"/>
      <c r="P162" s="241"/>
      <c r="Q162" s="241"/>
    </row>
    <row r="163" spans="1:17" ht="15.75" customHeight="1" x14ac:dyDescent="0.25">
      <c r="A163" s="242"/>
      <c r="J163" s="241"/>
      <c r="K163" s="241"/>
      <c r="L163" s="241"/>
      <c r="M163" s="241"/>
      <c r="N163" s="241"/>
      <c r="O163" s="241"/>
      <c r="P163" s="241"/>
      <c r="Q163" s="241"/>
    </row>
    <row r="164" spans="1:17" ht="15.75" customHeight="1" x14ac:dyDescent="0.25">
      <c r="A164" s="242"/>
      <c r="J164" s="241"/>
      <c r="K164" s="241"/>
      <c r="L164" s="241"/>
      <c r="M164" s="241"/>
      <c r="N164" s="241"/>
      <c r="O164" s="241"/>
      <c r="P164" s="241"/>
      <c r="Q164" s="241"/>
    </row>
    <row r="165" spans="1:17" ht="15.75" customHeight="1" x14ac:dyDescent="0.25">
      <c r="A165" s="242"/>
      <c r="J165" s="241"/>
      <c r="K165" s="241"/>
      <c r="L165" s="241"/>
      <c r="M165" s="241"/>
      <c r="N165" s="241"/>
      <c r="O165" s="241"/>
      <c r="P165" s="241"/>
      <c r="Q165" s="241"/>
    </row>
    <row r="166" spans="1:17" ht="15.75" customHeight="1" x14ac:dyDescent="0.25">
      <c r="A166" s="242"/>
      <c r="J166" s="241"/>
      <c r="K166" s="241"/>
      <c r="L166" s="241"/>
      <c r="M166" s="241"/>
      <c r="N166" s="241"/>
      <c r="O166" s="241"/>
      <c r="P166" s="241"/>
      <c r="Q166" s="241"/>
    </row>
    <row r="167" spans="1:17" ht="15.75" customHeight="1" x14ac:dyDescent="0.25">
      <c r="A167" s="242"/>
      <c r="J167" s="241"/>
      <c r="K167" s="241"/>
      <c r="L167" s="241"/>
      <c r="M167" s="241"/>
      <c r="N167" s="241"/>
      <c r="O167" s="241"/>
      <c r="P167" s="241"/>
      <c r="Q167" s="241"/>
    </row>
    <row r="168" spans="1:17" ht="15.75" customHeight="1" x14ac:dyDescent="0.25">
      <c r="A168" s="242"/>
      <c r="J168" s="241"/>
      <c r="K168" s="241"/>
      <c r="L168" s="241"/>
      <c r="M168" s="241"/>
      <c r="N168" s="241"/>
      <c r="O168" s="241"/>
      <c r="P168" s="241"/>
      <c r="Q168" s="241"/>
    </row>
    <row r="169" spans="1:17" ht="15.75" customHeight="1" x14ac:dyDescent="0.25">
      <c r="A169" s="242"/>
      <c r="J169" s="241"/>
      <c r="K169" s="241"/>
      <c r="L169" s="241"/>
      <c r="M169" s="241"/>
      <c r="N169" s="241"/>
      <c r="O169" s="241"/>
      <c r="P169" s="241"/>
      <c r="Q169" s="241"/>
    </row>
    <row r="170" spans="1:17" ht="15.75" customHeight="1" x14ac:dyDescent="0.25">
      <c r="A170" s="242"/>
      <c r="J170" s="241"/>
      <c r="K170" s="241"/>
      <c r="L170" s="241"/>
      <c r="M170" s="241"/>
      <c r="N170" s="241"/>
      <c r="O170" s="241"/>
      <c r="P170" s="241"/>
      <c r="Q170" s="241"/>
    </row>
    <row r="171" spans="1:17" ht="15.75" customHeight="1" x14ac:dyDescent="0.25">
      <c r="A171" s="242"/>
      <c r="J171" s="241"/>
      <c r="K171" s="241"/>
      <c r="L171" s="241"/>
      <c r="M171" s="241"/>
      <c r="N171" s="241"/>
      <c r="O171" s="241"/>
      <c r="P171" s="241"/>
      <c r="Q171" s="241"/>
    </row>
    <row r="172" spans="1:17" ht="15.75" customHeight="1" x14ac:dyDescent="0.25">
      <c r="A172" s="242"/>
      <c r="J172" s="241"/>
      <c r="K172" s="241"/>
      <c r="L172" s="241"/>
      <c r="M172" s="241"/>
      <c r="N172" s="241"/>
      <c r="O172" s="241"/>
      <c r="P172" s="241"/>
      <c r="Q172" s="241"/>
    </row>
    <row r="173" spans="1:17" ht="15.75" customHeight="1" x14ac:dyDescent="0.25">
      <c r="A173" s="242"/>
      <c r="J173" s="241"/>
      <c r="K173" s="241"/>
      <c r="L173" s="241"/>
      <c r="M173" s="241"/>
      <c r="N173" s="241"/>
      <c r="O173" s="241"/>
      <c r="P173" s="241"/>
      <c r="Q173" s="241"/>
    </row>
    <row r="174" spans="1:17" ht="15.75" customHeight="1" x14ac:dyDescent="0.25">
      <c r="A174" s="242"/>
      <c r="J174" s="241"/>
      <c r="K174" s="241"/>
      <c r="L174" s="241"/>
      <c r="M174" s="241"/>
      <c r="N174" s="241"/>
      <c r="O174" s="241"/>
      <c r="P174" s="241"/>
      <c r="Q174" s="241"/>
    </row>
    <row r="175" spans="1:17" ht="15.75" customHeight="1" x14ac:dyDescent="0.25">
      <c r="A175" s="242"/>
      <c r="J175" s="241"/>
      <c r="K175" s="241"/>
      <c r="L175" s="241"/>
      <c r="M175" s="241"/>
      <c r="N175" s="241"/>
      <c r="O175" s="241"/>
      <c r="P175" s="241"/>
      <c r="Q175" s="241"/>
    </row>
    <row r="176" spans="1:17" ht="15.75" customHeight="1" x14ac:dyDescent="0.25">
      <c r="A176" s="242"/>
      <c r="J176" s="241"/>
      <c r="K176" s="241"/>
      <c r="L176" s="241"/>
      <c r="M176" s="241"/>
      <c r="N176" s="241"/>
      <c r="O176" s="241"/>
      <c r="P176" s="241"/>
      <c r="Q176" s="241"/>
    </row>
    <row r="177" spans="1:17" ht="15.75" customHeight="1" x14ac:dyDescent="0.25">
      <c r="A177" s="242"/>
      <c r="J177" s="241"/>
      <c r="K177" s="241"/>
      <c r="L177" s="241"/>
      <c r="M177" s="241"/>
      <c r="N177" s="241"/>
      <c r="O177" s="241"/>
      <c r="P177" s="241"/>
      <c r="Q177" s="241"/>
    </row>
    <row r="178" spans="1:17" ht="15.75" customHeight="1" x14ac:dyDescent="0.25">
      <c r="A178" s="242"/>
      <c r="J178" s="241"/>
      <c r="K178" s="241"/>
      <c r="L178" s="241"/>
      <c r="M178" s="241"/>
      <c r="N178" s="241"/>
      <c r="O178" s="241"/>
      <c r="P178" s="241"/>
      <c r="Q178" s="241"/>
    </row>
    <row r="179" spans="1:17" ht="15.75" customHeight="1" x14ac:dyDescent="0.25">
      <c r="A179" s="242"/>
      <c r="J179" s="241"/>
      <c r="K179" s="241"/>
      <c r="L179" s="241"/>
      <c r="M179" s="241"/>
      <c r="N179" s="241"/>
      <c r="O179" s="241"/>
      <c r="P179" s="241"/>
      <c r="Q179" s="241"/>
    </row>
    <row r="180" spans="1:17" ht="15.75" customHeight="1" x14ac:dyDescent="0.25">
      <c r="A180" s="242"/>
      <c r="J180" s="241"/>
      <c r="K180" s="241"/>
      <c r="L180" s="241"/>
      <c r="M180" s="241"/>
      <c r="N180" s="241"/>
      <c r="O180" s="241"/>
      <c r="P180" s="241"/>
      <c r="Q180" s="241"/>
    </row>
    <row r="181" spans="1:17" ht="15.75" customHeight="1" x14ac:dyDescent="0.25">
      <c r="A181" s="242"/>
      <c r="J181" s="241"/>
      <c r="K181" s="241"/>
      <c r="L181" s="241"/>
      <c r="M181" s="241"/>
      <c r="N181" s="241"/>
      <c r="O181" s="241"/>
      <c r="P181" s="241"/>
      <c r="Q181" s="241"/>
    </row>
    <row r="182" spans="1:17" ht="15.75" customHeight="1" x14ac:dyDescent="0.25">
      <c r="A182" s="242"/>
      <c r="J182" s="241"/>
      <c r="K182" s="241"/>
      <c r="L182" s="241"/>
      <c r="M182" s="241"/>
      <c r="N182" s="241"/>
      <c r="O182" s="241"/>
      <c r="P182" s="241"/>
      <c r="Q182" s="241"/>
    </row>
    <row r="183" spans="1:17" ht="15.75" customHeight="1" x14ac:dyDescent="0.25">
      <c r="A183" s="242"/>
      <c r="J183" s="241"/>
      <c r="K183" s="241"/>
      <c r="L183" s="241"/>
      <c r="M183" s="241"/>
      <c r="N183" s="241"/>
      <c r="O183" s="241"/>
      <c r="P183" s="241"/>
      <c r="Q183" s="241"/>
    </row>
    <row r="184" spans="1:17" ht="15.75" customHeight="1" x14ac:dyDescent="0.25">
      <c r="A184" s="242"/>
      <c r="J184" s="241"/>
      <c r="K184" s="241"/>
      <c r="L184" s="241"/>
      <c r="M184" s="241"/>
      <c r="N184" s="241"/>
      <c r="O184" s="241"/>
      <c r="P184" s="241"/>
      <c r="Q184" s="241"/>
    </row>
    <row r="185" spans="1:17" ht="15.75" customHeight="1" x14ac:dyDescent="0.25">
      <c r="A185" s="242"/>
      <c r="J185" s="241"/>
      <c r="K185" s="241"/>
      <c r="L185" s="241"/>
      <c r="M185" s="241"/>
      <c r="N185" s="241"/>
      <c r="O185" s="241"/>
      <c r="P185" s="241"/>
      <c r="Q185" s="241"/>
    </row>
    <row r="186" spans="1:17" ht="15.75" customHeight="1" x14ac:dyDescent="0.25">
      <c r="A186" s="242"/>
      <c r="J186" s="241"/>
      <c r="K186" s="241"/>
      <c r="L186" s="241"/>
      <c r="M186" s="241"/>
      <c r="N186" s="241"/>
      <c r="O186" s="241"/>
      <c r="P186" s="241"/>
      <c r="Q186" s="241"/>
    </row>
    <row r="187" spans="1:17" ht="15.75" customHeight="1" x14ac:dyDescent="0.25">
      <c r="A187" s="242"/>
      <c r="J187" s="241"/>
      <c r="K187" s="241"/>
      <c r="L187" s="241"/>
      <c r="M187" s="241"/>
      <c r="N187" s="241"/>
      <c r="O187" s="241"/>
      <c r="P187" s="241"/>
      <c r="Q187" s="241"/>
    </row>
    <row r="188" spans="1:17" ht="15.75" customHeight="1" x14ac:dyDescent="0.25">
      <c r="A188" s="242"/>
      <c r="J188" s="241"/>
      <c r="K188" s="241"/>
      <c r="L188" s="241"/>
      <c r="M188" s="241"/>
      <c r="N188" s="241"/>
      <c r="O188" s="241"/>
      <c r="P188" s="241"/>
      <c r="Q188" s="241"/>
    </row>
    <row r="189" spans="1:17" ht="15.75" customHeight="1" x14ac:dyDescent="0.25">
      <c r="A189" s="242"/>
      <c r="J189" s="241"/>
      <c r="K189" s="241"/>
      <c r="L189" s="241"/>
      <c r="M189" s="241"/>
      <c r="N189" s="241"/>
      <c r="O189" s="241"/>
      <c r="P189" s="241"/>
      <c r="Q189" s="241"/>
    </row>
    <row r="190" spans="1:17" ht="15.75" customHeight="1" x14ac:dyDescent="0.25">
      <c r="A190" s="242"/>
      <c r="J190" s="241"/>
      <c r="K190" s="241"/>
      <c r="L190" s="241"/>
      <c r="M190" s="241"/>
      <c r="N190" s="241"/>
      <c r="O190" s="241"/>
      <c r="P190" s="241"/>
      <c r="Q190" s="241"/>
    </row>
    <row r="191" spans="1:17" ht="15.75" customHeight="1" x14ac:dyDescent="0.25">
      <c r="A191" s="242"/>
      <c r="J191" s="241"/>
      <c r="K191" s="241"/>
      <c r="L191" s="241"/>
      <c r="M191" s="241"/>
      <c r="N191" s="241"/>
      <c r="O191" s="241"/>
      <c r="P191" s="241"/>
      <c r="Q191" s="241"/>
    </row>
    <row r="192" spans="1:17" ht="15.75" customHeight="1" x14ac:dyDescent="0.25">
      <c r="A192" s="242"/>
      <c r="J192" s="241"/>
      <c r="K192" s="241"/>
      <c r="L192" s="241"/>
      <c r="M192" s="241"/>
      <c r="N192" s="241"/>
      <c r="O192" s="241"/>
      <c r="P192" s="241"/>
      <c r="Q192" s="241"/>
    </row>
    <row r="193" spans="1:17" ht="15.75" customHeight="1" x14ac:dyDescent="0.25">
      <c r="A193" s="242"/>
      <c r="J193" s="241"/>
      <c r="K193" s="241"/>
      <c r="L193" s="241"/>
      <c r="M193" s="241"/>
      <c r="N193" s="241"/>
      <c r="O193" s="241"/>
      <c r="P193" s="241"/>
      <c r="Q193" s="241"/>
    </row>
    <row r="194" spans="1:17" ht="15.75" customHeight="1" x14ac:dyDescent="0.25">
      <c r="A194" s="242"/>
      <c r="J194" s="241"/>
      <c r="K194" s="241"/>
      <c r="L194" s="241"/>
      <c r="M194" s="241"/>
      <c r="N194" s="241"/>
      <c r="O194" s="241"/>
      <c r="P194" s="241"/>
      <c r="Q194" s="241"/>
    </row>
    <row r="195" spans="1:17" ht="15.75" customHeight="1" x14ac:dyDescent="0.25">
      <c r="A195" s="242"/>
      <c r="J195" s="241"/>
      <c r="K195" s="241"/>
      <c r="L195" s="241"/>
      <c r="M195" s="241"/>
      <c r="N195" s="241"/>
      <c r="O195" s="241"/>
      <c r="P195" s="241"/>
      <c r="Q195" s="241"/>
    </row>
    <row r="196" spans="1:17" ht="15.75" customHeight="1" x14ac:dyDescent="0.25">
      <c r="A196" s="242"/>
      <c r="J196" s="241"/>
      <c r="K196" s="241"/>
      <c r="L196" s="241"/>
      <c r="M196" s="241"/>
      <c r="N196" s="241"/>
      <c r="O196" s="241"/>
      <c r="P196" s="241"/>
      <c r="Q196" s="241"/>
    </row>
    <row r="197" spans="1:17" ht="15.75" customHeight="1" x14ac:dyDescent="0.25">
      <c r="A197" s="242"/>
      <c r="J197" s="241"/>
      <c r="K197" s="241"/>
      <c r="L197" s="241"/>
      <c r="M197" s="241"/>
      <c r="N197" s="241"/>
      <c r="O197" s="241"/>
      <c r="P197" s="241"/>
      <c r="Q197" s="241"/>
    </row>
    <row r="198" spans="1:17" ht="15.75" customHeight="1" x14ac:dyDescent="0.25">
      <c r="A198" s="242"/>
      <c r="J198" s="241"/>
      <c r="K198" s="241"/>
      <c r="L198" s="241"/>
      <c r="M198" s="241"/>
      <c r="N198" s="241"/>
      <c r="O198" s="241"/>
      <c r="P198" s="241"/>
      <c r="Q198" s="241"/>
    </row>
    <row r="199" spans="1:17" ht="15.75" customHeight="1" x14ac:dyDescent="0.25">
      <c r="A199" s="242"/>
      <c r="J199" s="241"/>
      <c r="K199" s="241"/>
      <c r="L199" s="241"/>
      <c r="M199" s="241"/>
      <c r="N199" s="241"/>
      <c r="O199" s="241"/>
      <c r="P199" s="241"/>
      <c r="Q199" s="241"/>
    </row>
    <row r="200" spans="1:17" ht="15.75" customHeight="1" x14ac:dyDescent="0.25">
      <c r="A200" s="242"/>
      <c r="J200" s="241"/>
      <c r="K200" s="241"/>
      <c r="L200" s="241"/>
      <c r="M200" s="241"/>
      <c r="N200" s="241"/>
      <c r="O200" s="241"/>
      <c r="P200" s="241"/>
      <c r="Q200" s="241"/>
    </row>
    <row r="201" spans="1:17" ht="15.75" customHeight="1" x14ac:dyDescent="0.25">
      <c r="A201" s="242"/>
      <c r="J201" s="241"/>
      <c r="K201" s="241"/>
      <c r="L201" s="241"/>
      <c r="M201" s="241"/>
      <c r="N201" s="241"/>
      <c r="O201" s="241"/>
      <c r="P201" s="241"/>
      <c r="Q201" s="241"/>
    </row>
    <row r="202" spans="1:17" ht="15.75" customHeight="1" x14ac:dyDescent="0.25">
      <c r="A202" s="242"/>
      <c r="J202" s="241"/>
      <c r="K202" s="241"/>
      <c r="L202" s="241"/>
      <c r="M202" s="241"/>
      <c r="N202" s="241"/>
      <c r="O202" s="241"/>
      <c r="P202" s="241"/>
      <c r="Q202" s="241"/>
    </row>
    <row r="203" spans="1:17" ht="15.75" customHeight="1" x14ac:dyDescent="0.25">
      <c r="A203" s="242"/>
      <c r="J203" s="241"/>
      <c r="K203" s="241"/>
      <c r="L203" s="241"/>
      <c r="M203" s="241"/>
      <c r="N203" s="241"/>
      <c r="O203" s="241"/>
      <c r="P203" s="241"/>
      <c r="Q203" s="241"/>
    </row>
    <row r="204" spans="1:17" ht="15.75" customHeight="1" x14ac:dyDescent="0.25">
      <c r="A204" s="242"/>
      <c r="J204" s="241"/>
      <c r="K204" s="241"/>
      <c r="L204" s="241"/>
      <c r="M204" s="241"/>
      <c r="N204" s="241"/>
      <c r="O204" s="241"/>
      <c r="P204" s="241"/>
      <c r="Q204" s="241"/>
    </row>
    <row r="205" spans="1:17" ht="15.75" customHeight="1" x14ac:dyDescent="0.25">
      <c r="A205" s="242"/>
      <c r="J205" s="241"/>
      <c r="K205" s="241"/>
      <c r="L205" s="241"/>
      <c r="M205" s="241"/>
      <c r="N205" s="241"/>
      <c r="O205" s="241"/>
      <c r="P205" s="241"/>
      <c r="Q205" s="241"/>
    </row>
    <row r="206" spans="1:17" ht="15.75" customHeight="1" x14ac:dyDescent="0.25">
      <c r="A206" s="242"/>
      <c r="J206" s="241"/>
      <c r="K206" s="241"/>
      <c r="L206" s="241"/>
      <c r="M206" s="241"/>
      <c r="N206" s="241"/>
      <c r="O206" s="241"/>
      <c r="P206" s="241"/>
      <c r="Q206" s="241"/>
    </row>
    <row r="207" spans="1:17" ht="15.75" customHeight="1" x14ac:dyDescent="0.25">
      <c r="A207" s="242"/>
      <c r="J207" s="241"/>
      <c r="K207" s="241"/>
      <c r="L207" s="241"/>
      <c r="M207" s="241"/>
      <c r="N207" s="241"/>
      <c r="O207" s="241"/>
      <c r="P207" s="241"/>
      <c r="Q207" s="241"/>
    </row>
    <row r="208" spans="1:17" ht="15.75" customHeight="1" x14ac:dyDescent="0.25">
      <c r="A208" s="242"/>
      <c r="J208" s="241"/>
      <c r="K208" s="241"/>
      <c r="L208" s="241"/>
      <c r="M208" s="241"/>
      <c r="N208" s="241"/>
      <c r="O208" s="241"/>
      <c r="P208" s="241"/>
      <c r="Q208" s="241"/>
    </row>
    <row r="209" spans="1:17" ht="15.75" customHeight="1" x14ac:dyDescent="0.25">
      <c r="A209" s="242"/>
      <c r="J209" s="241"/>
      <c r="K209" s="241"/>
      <c r="L209" s="241"/>
      <c r="M209" s="241"/>
      <c r="N209" s="241"/>
      <c r="O209" s="241"/>
      <c r="P209" s="241"/>
      <c r="Q209" s="241"/>
    </row>
    <row r="210" spans="1:17" ht="15.75" customHeight="1" x14ac:dyDescent="0.25">
      <c r="A210" s="242"/>
      <c r="J210" s="241"/>
      <c r="K210" s="241"/>
      <c r="L210" s="241"/>
      <c r="M210" s="241"/>
      <c r="N210" s="241"/>
      <c r="O210" s="241"/>
      <c r="P210" s="241"/>
      <c r="Q210" s="241"/>
    </row>
    <row r="211" spans="1:17" ht="15.75" customHeight="1" x14ac:dyDescent="0.25">
      <c r="A211" s="242"/>
      <c r="J211" s="241"/>
      <c r="K211" s="241"/>
      <c r="L211" s="241"/>
      <c r="M211" s="241"/>
      <c r="N211" s="241"/>
      <c r="O211" s="241"/>
      <c r="P211" s="241"/>
      <c r="Q211" s="241"/>
    </row>
    <row r="212" spans="1:17" ht="15.75" customHeight="1" x14ac:dyDescent="0.25">
      <c r="A212" s="242"/>
      <c r="J212" s="241"/>
      <c r="K212" s="241"/>
      <c r="L212" s="241"/>
      <c r="M212" s="241"/>
      <c r="N212" s="241"/>
      <c r="O212" s="241"/>
      <c r="P212" s="241"/>
      <c r="Q212" s="241"/>
    </row>
    <row r="213" spans="1:17" ht="15.75" customHeight="1" x14ac:dyDescent="0.25">
      <c r="A213" s="242"/>
      <c r="J213" s="241"/>
      <c r="K213" s="241"/>
      <c r="L213" s="241"/>
      <c r="M213" s="241"/>
      <c r="N213" s="241"/>
      <c r="O213" s="241"/>
      <c r="P213" s="241"/>
      <c r="Q213" s="241"/>
    </row>
    <row r="214" spans="1:17" ht="15.75" customHeight="1" x14ac:dyDescent="0.25">
      <c r="A214" s="242"/>
      <c r="J214" s="241"/>
      <c r="K214" s="241"/>
      <c r="L214" s="241"/>
      <c r="M214" s="241"/>
      <c r="N214" s="241"/>
      <c r="O214" s="241"/>
      <c r="P214" s="241"/>
      <c r="Q214" s="241"/>
    </row>
    <row r="215" spans="1:17" ht="15.75" customHeight="1" x14ac:dyDescent="0.25">
      <c r="A215" s="242"/>
      <c r="J215" s="241"/>
      <c r="K215" s="241"/>
      <c r="L215" s="241"/>
      <c r="M215" s="241"/>
      <c r="N215" s="241"/>
      <c r="O215" s="241"/>
      <c r="P215" s="241"/>
      <c r="Q215" s="241"/>
    </row>
    <row r="216" spans="1:17" ht="15.75" customHeight="1" x14ac:dyDescent="0.25">
      <c r="A216" s="242"/>
      <c r="J216" s="241"/>
      <c r="K216" s="241"/>
      <c r="L216" s="241"/>
      <c r="M216" s="241"/>
      <c r="N216" s="241"/>
      <c r="O216" s="241"/>
      <c r="P216" s="241"/>
      <c r="Q216" s="241"/>
    </row>
    <row r="217" spans="1:17" ht="15.75" customHeight="1" x14ac:dyDescent="0.25">
      <c r="A217" s="242"/>
      <c r="J217" s="241"/>
      <c r="K217" s="241"/>
      <c r="L217" s="241"/>
      <c r="M217" s="241"/>
      <c r="N217" s="241"/>
      <c r="O217" s="241"/>
      <c r="P217" s="241"/>
      <c r="Q217" s="241"/>
    </row>
    <row r="218" spans="1:17" ht="15.75" customHeight="1" x14ac:dyDescent="0.25">
      <c r="A218" s="242"/>
      <c r="J218" s="241"/>
      <c r="K218" s="241"/>
      <c r="L218" s="241"/>
      <c r="M218" s="241"/>
      <c r="N218" s="241"/>
      <c r="O218" s="241"/>
      <c r="P218" s="241"/>
      <c r="Q218" s="241"/>
    </row>
    <row r="219" spans="1:17" ht="15.75" customHeight="1" x14ac:dyDescent="0.25">
      <c r="A219" s="242"/>
      <c r="J219" s="241"/>
      <c r="K219" s="241"/>
      <c r="L219" s="241"/>
      <c r="M219" s="241"/>
      <c r="N219" s="241"/>
      <c r="O219" s="241"/>
      <c r="P219" s="241"/>
      <c r="Q219" s="241"/>
    </row>
    <row r="220" spans="1:17" ht="15.75" customHeight="1" x14ac:dyDescent="0.25">
      <c r="A220" s="242"/>
      <c r="J220" s="241"/>
      <c r="K220" s="241"/>
      <c r="L220" s="241"/>
      <c r="M220" s="241"/>
      <c r="N220" s="241"/>
      <c r="O220" s="241"/>
      <c r="P220" s="241"/>
      <c r="Q220" s="241"/>
    </row>
    <row r="221" spans="1:17" ht="15.75" customHeight="1" x14ac:dyDescent="0.25">
      <c r="A221" s="242"/>
      <c r="J221" s="241"/>
      <c r="K221" s="241"/>
      <c r="L221" s="241"/>
      <c r="M221" s="241"/>
      <c r="N221" s="241"/>
      <c r="O221" s="241"/>
      <c r="P221" s="241"/>
      <c r="Q221" s="241"/>
    </row>
    <row r="222" spans="1:17" ht="15.75" customHeight="1" x14ac:dyDescent="0.25">
      <c r="A222" s="242"/>
      <c r="J222" s="241"/>
      <c r="K222" s="241"/>
      <c r="L222" s="241"/>
      <c r="M222" s="241"/>
      <c r="N222" s="241"/>
      <c r="O222" s="241"/>
      <c r="P222" s="241"/>
      <c r="Q222" s="241"/>
    </row>
    <row r="223" spans="1:17" ht="15.75" customHeight="1" x14ac:dyDescent="0.25">
      <c r="A223" s="242"/>
      <c r="J223" s="241"/>
      <c r="K223" s="241"/>
      <c r="L223" s="241"/>
      <c r="M223" s="241"/>
      <c r="N223" s="241"/>
      <c r="O223" s="241"/>
      <c r="P223" s="241"/>
      <c r="Q223" s="241"/>
    </row>
    <row r="224" spans="1:17" ht="15.75" customHeight="1" x14ac:dyDescent="0.25">
      <c r="A224" s="242"/>
      <c r="J224" s="241"/>
      <c r="K224" s="241"/>
      <c r="L224" s="241"/>
      <c r="M224" s="241"/>
      <c r="N224" s="241"/>
      <c r="O224" s="241"/>
      <c r="P224" s="241"/>
      <c r="Q224" s="241"/>
    </row>
    <row r="225" spans="1:17" ht="15.75" customHeight="1" x14ac:dyDescent="0.25">
      <c r="A225" s="242"/>
      <c r="J225" s="241"/>
      <c r="K225" s="241"/>
      <c r="L225" s="241"/>
      <c r="M225" s="241"/>
      <c r="N225" s="241"/>
      <c r="O225" s="241"/>
      <c r="P225" s="241"/>
      <c r="Q225" s="241"/>
    </row>
    <row r="226" spans="1:17" ht="15.75" customHeight="1" x14ac:dyDescent="0.25">
      <c r="A226" s="242"/>
      <c r="J226" s="241"/>
      <c r="K226" s="241"/>
      <c r="L226" s="241"/>
      <c r="M226" s="241"/>
      <c r="N226" s="241"/>
      <c r="O226" s="241"/>
      <c r="P226" s="241"/>
      <c r="Q226" s="241"/>
    </row>
    <row r="227" spans="1:17" ht="15.75" customHeight="1" x14ac:dyDescent="0.25">
      <c r="A227" s="242"/>
      <c r="J227" s="241"/>
      <c r="K227" s="241"/>
      <c r="L227" s="241"/>
      <c r="M227" s="241"/>
      <c r="N227" s="241"/>
      <c r="O227" s="241"/>
      <c r="P227" s="241"/>
      <c r="Q227" s="241"/>
    </row>
    <row r="228" spans="1:17" ht="15.75" customHeight="1" x14ac:dyDescent="0.25">
      <c r="A228" s="242"/>
      <c r="J228" s="241"/>
      <c r="K228" s="241"/>
      <c r="L228" s="241"/>
      <c r="M228" s="241"/>
      <c r="N228" s="241"/>
      <c r="O228" s="241"/>
      <c r="P228" s="241"/>
      <c r="Q228" s="241"/>
    </row>
    <row r="229" spans="1:17" ht="15.75" customHeight="1" x14ac:dyDescent="0.25">
      <c r="A229" s="242"/>
      <c r="J229" s="241"/>
      <c r="K229" s="241"/>
      <c r="L229" s="241"/>
      <c r="M229" s="241"/>
      <c r="N229" s="241"/>
      <c r="O229" s="241"/>
      <c r="P229" s="241"/>
      <c r="Q229" s="241"/>
    </row>
    <row r="230" spans="1:17" ht="15.75" customHeight="1" x14ac:dyDescent="0.25">
      <c r="A230" s="242"/>
      <c r="J230" s="241"/>
      <c r="K230" s="241"/>
      <c r="L230" s="241"/>
      <c r="M230" s="241"/>
      <c r="N230" s="241"/>
      <c r="O230" s="241"/>
      <c r="P230" s="241"/>
      <c r="Q230" s="241"/>
    </row>
    <row r="231" spans="1:17" ht="15.75" customHeight="1" x14ac:dyDescent="0.25">
      <c r="A231" s="242"/>
      <c r="J231" s="241"/>
      <c r="K231" s="241"/>
      <c r="L231" s="241"/>
      <c r="M231" s="241"/>
      <c r="N231" s="241"/>
      <c r="O231" s="241"/>
      <c r="P231" s="241"/>
      <c r="Q231" s="241"/>
    </row>
    <row r="232" spans="1:17" ht="15.75" customHeight="1" x14ac:dyDescent="0.25">
      <c r="A232" s="242"/>
      <c r="J232" s="241"/>
      <c r="K232" s="241"/>
      <c r="L232" s="241"/>
      <c r="M232" s="241"/>
      <c r="N232" s="241"/>
      <c r="O232" s="241"/>
      <c r="P232" s="241"/>
      <c r="Q232" s="241"/>
    </row>
    <row r="233" spans="1:17" ht="15.75" customHeight="1" x14ac:dyDescent="0.25">
      <c r="A233" s="242"/>
      <c r="J233" s="241"/>
      <c r="K233" s="241"/>
      <c r="L233" s="241"/>
      <c r="M233" s="241"/>
      <c r="N233" s="241"/>
      <c r="O233" s="241"/>
      <c r="P233" s="241"/>
      <c r="Q233" s="241"/>
    </row>
    <row r="234" spans="1:17" ht="15.75" customHeight="1" x14ac:dyDescent="0.25">
      <c r="A234" s="242"/>
      <c r="J234" s="241"/>
      <c r="K234" s="241"/>
      <c r="L234" s="241"/>
      <c r="M234" s="241"/>
      <c r="N234" s="241"/>
      <c r="O234" s="241"/>
      <c r="P234" s="241"/>
      <c r="Q234" s="241"/>
    </row>
    <row r="235" spans="1:17" ht="15.75" customHeight="1" x14ac:dyDescent="0.25">
      <c r="A235" s="242"/>
      <c r="J235" s="241"/>
      <c r="K235" s="241"/>
      <c r="L235" s="241"/>
      <c r="M235" s="241"/>
      <c r="N235" s="241"/>
      <c r="O235" s="241"/>
      <c r="P235" s="241"/>
      <c r="Q235" s="241"/>
    </row>
    <row r="236" spans="1:17" ht="15.75" customHeight="1" x14ac:dyDescent="0.25">
      <c r="A236" s="242"/>
      <c r="J236" s="241"/>
      <c r="K236" s="241"/>
      <c r="L236" s="241"/>
      <c r="M236" s="241"/>
      <c r="N236" s="241"/>
      <c r="O236" s="241"/>
      <c r="P236" s="241"/>
      <c r="Q236" s="241"/>
    </row>
    <row r="237" spans="1:17" ht="15.75" customHeight="1" x14ac:dyDescent="0.25">
      <c r="A237" s="242"/>
      <c r="J237" s="241"/>
      <c r="K237" s="241"/>
      <c r="L237" s="241"/>
      <c r="M237" s="241"/>
      <c r="N237" s="241"/>
      <c r="O237" s="241"/>
      <c r="P237" s="241"/>
      <c r="Q237" s="241"/>
    </row>
    <row r="238" spans="1:17" ht="15.75" customHeight="1" x14ac:dyDescent="0.25">
      <c r="A238" s="242"/>
      <c r="J238" s="241"/>
      <c r="K238" s="241"/>
      <c r="L238" s="241"/>
      <c r="M238" s="241"/>
      <c r="N238" s="241"/>
      <c r="O238" s="241"/>
      <c r="P238" s="241"/>
      <c r="Q238" s="241"/>
    </row>
    <row r="239" spans="1:17" ht="15.75" customHeight="1" x14ac:dyDescent="0.25">
      <c r="A239" s="242"/>
      <c r="J239" s="241"/>
      <c r="K239" s="241"/>
      <c r="L239" s="241"/>
      <c r="M239" s="241"/>
      <c r="N239" s="241"/>
      <c r="O239" s="241"/>
      <c r="P239" s="241"/>
      <c r="Q239" s="241"/>
    </row>
    <row r="240" spans="1:17" ht="15.75" customHeight="1" x14ac:dyDescent="0.25">
      <c r="A240" s="242"/>
      <c r="J240" s="241"/>
      <c r="K240" s="241"/>
      <c r="L240" s="241"/>
      <c r="M240" s="241"/>
      <c r="N240" s="241"/>
      <c r="O240" s="241"/>
      <c r="P240" s="241"/>
      <c r="Q240" s="241"/>
    </row>
    <row r="241" spans="1:17" ht="15.75" customHeight="1" x14ac:dyDescent="0.25">
      <c r="A241" s="242"/>
      <c r="J241" s="241"/>
      <c r="K241" s="241"/>
      <c r="L241" s="241"/>
      <c r="M241" s="241"/>
      <c r="N241" s="241"/>
      <c r="O241" s="241"/>
      <c r="P241" s="241"/>
      <c r="Q241" s="241"/>
    </row>
    <row r="242" spans="1:17" ht="15.75" customHeight="1" x14ac:dyDescent="0.25">
      <c r="A242" s="242"/>
      <c r="J242" s="241"/>
      <c r="K242" s="241"/>
      <c r="L242" s="241"/>
      <c r="M242" s="241"/>
      <c r="N242" s="241"/>
      <c r="O242" s="241"/>
      <c r="P242" s="241"/>
      <c r="Q242" s="241"/>
    </row>
    <row r="243" spans="1:17" ht="15.75" customHeight="1" x14ac:dyDescent="0.25">
      <c r="A243" s="242"/>
      <c r="J243" s="241"/>
      <c r="K243" s="241"/>
      <c r="L243" s="241"/>
      <c r="M243" s="241"/>
      <c r="N243" s="241"/>
      <c r="O243" s="241"/>
      <c r="P243" s="241"/>
      <c r="Q243" s="241"/>
    </row>
    <row r="244" spans="1:17" ht="15.75" customHeight="1" x14ac:dyDescent="0.25">
      <c r="A244" s="242"/>
      <c r="J244" s="241"/>
      <c r="K244" s="241"/>
      <c r="L244" s="241"/>
      <c r="M244" s="241"/>
      <c r="N244" s="241"/>
      <c r="O244" s="241"/>
      <c r="P244" s="241"/>
      <c r="Q244" s="241"/>
    </row>
    <row r="245" spans="1:17" ht="15.75" customHeight="1" x14ac:dyDescent="0.25">
      <c r="A245" s="242"/>
      <c r="J245" s="241"/>
      <c r="K245" s="241"/>
      <c r="L245" s="241"/>
      <c r="M245" s="241"/>
      <c r="N245" s="241"/>
      <c r="O245" s="241"/>
      <c r="P245" s="241"/>
      <c r="Q245" s="241"/>
    </row>
    <row r="246" spans="1:17" ht="15.75" customHeight="1" x14ac:dyDescent="0.25">
      <c r="A246" s="242"/>
      <c r="J246" s="241"/>
      <c r="K246" s="241"/>
      <c r="L246" s="241"/>
      <c r="M246" s="241"/>
      <c r="N246" s="241"/>
      <c r="O246" s="241"/>
      <c r="P246" s="241"/>
      <c r="Q246" s="241"/>
    </row>
    <row r="247" spans="1:17" ht="15.75" customHeight="1" x14ac:dyDescent="0.25">
      <c r="A247" s="242"/>
      <c r="J247" s="241"/>
      <c r="K247" s="241"/>
      <c r="L247" s="241"/>
      <c r="M247" s="241"/>
      <c r="N247" s="241"/>
      <c r="O247" s="241"/>
      <c r="P247" s="241"/>
      <c r="Q247" s="241"/>
    </row>
    <row r="248" spans="1:17" ht="15.75" customHeight="1" x14ac:dyDescent="0.25">
      <c r="A248" s="242"/>
      <c r="J248" s="241"/>
      <c r="K248" s="241"/>
      <c r="L248" s="241"/>
      <c r="M248" s="241"/>
      <c r="N248" s="241"/>
      <c r="O248" s="241"/>
      <c r="P248" s="241"/>
      <c r="Q248" s="241"/>
    </row>
    <row r="249" spans="1:17" ht="15.75" customHeight="1" x14ac:dyDescent="0.25">
      <c r="A249" s="242"/>
      <c r="J249" s="241"/>
      <c r="K249" s="241"/>
      <c r="L249" s="241"/>
      <c r="M249" s="241"/>
      <c r="N249" s="241"/>
      <c r="O249" s="241"/>
      <c r="P249" s="241"/>
      <c r="Q249" s="241"/>
    </row>
    <row r="250" spans="1:17" ht="15.75" customHeight="1" x14ac:dyDescent="0.25">
      <c r="A250" s="242"/>
      <c r="J250" s="241"/>
      <c r="K250" s="241"/>
      <c r="L250" s="241"/>
      <c r="M250" s="241"/>
      <c r="N250" s="241"/>
      <c r="O250" s="241"/>
      <c r="P250" s="241"/>
      <c r="Q250" s="241"/>
    </row>
    <row r="251" spans="1:17" ht="15.75" customHeight="1" x14ac:dyDescent="0.25">
      <c r="A251" s="242"/>
      <c r="J251" s="241"/>
      <c r="K251" s="241"/>
      <c r="L251" s="241"/>
      <c r="M251" s="241"/>
      <c r="N251" s="241"/>
      <c r="O251" s="241"/>
      <c r="P251" s="241"/>
      <c r="Q251" s="241"/>
    </row>
    <row r="252" spans="1:17" ht="15.75" customHeight="1" x14ac:dyDescent="0.25">
      <c r="A252" s="242"/>
      <c r="J252" s="241"/>
      <c r="K252" s="241"/>
      <c r="L252" s="241"/>
      <c r="M252" s="241"/>
      <c r="N252" s="241"/>
      <c r="O252" s="241"/>
      <c r="P252" s="241"/>
      <c r="Q252" s="241"/>
    </row>
    <row r="253" spans="1:17" ht="15.75" customHeight="1" x14ac:dyDescent="0.25">
      <c r="A253" s="242"/>
      <c r="J253" s="241"/>
      <c r="K253" s="241"/>
      <c r="L253" s="241"/>
      <c r="M253" s="241"/>
      <c r="N253" s="241"/>
      <c r="O253" s="241"/>
      <c r="P253" s="241"/>
      <c r="Q253" s="241"/>
    </row>
    <row r="254" spans="1:17" ht="15.75" customHeight="1" x14ac:dyDescent="0.25">
      <c r="A254" s="242"/>
      <c r="J254" s="241"/>
      <c r="K254" s="241"/>
      <c r="L254" s="241"/>
      <c r="M254" s="241"/>
      <c r="N254" s="241"/>
      <c r="O254" s="241"/>
      <c r="P254" s="241"/>
      <c r="Q254" s="241"/>
    </row>
    <row r="255" spans="1:17" ht="15.75" customHeight="1" x14ac:dyDescent="0.25">
      <c r="A255" s="242"/>
      <c r="J255" s="241"/>
      <c r="K255" s="241"/>
      <c r="L255" s="241"/>
      <c r="M255" s="241"/>
      <c r="N255" s="241"/>
      <c r="O255" s="241"/>
      <c r="P255" s="241"/>
      <c r="Q255" s="241"/>
    </row>
    <row r="256" spans="1:17" ht="15.75" customHeight="1" x14ac:dyDescent="0.25">
      <c r="A256" s="242"/>
      <c r="J256" s="241"/>
      <c r="K256" s="241"/>
      <c r="L256" s="241"/>
      <c r="M256" s="241"/>
      <c r="N256" s="241"/>
      <c r="O256" s="241"/>
      <c r="P256" s="241"/>
      <c r="Q256" s="241"/>
    </row>
    <row r="257" spans="1:17" ht="15.75" customHeight="1" x14ac:dyDescent="0.25">
      <c r="A257" s="242"/>
      <c r="J257" s="241"/>
      <c r="K257" s="241"/>
      <c r="L257" s="241"/>
      <c r="M257" s="241"/>
      <c r="N257" s="241"/>
      <c r="O257" s="241"/>
      <c r="P257" s="241"/>
      <c r="Q257" s="241"/>
    </row>
    <row r="258" spans="1:17" ht="15.75" customHeight="1" x14ac:dyDescent="0.25">
      <c r="A258" s="242"/>
      <c r="J258" s="241"/>
      <c r="K258" s="241"/>
      <c r="L258" s="241"/>
      <c r="M258" s="241"/>
      <c r="N258" s="241"/>
      <c r="O258" s="241"/>
      <c r="P258" s="241"/>
      <c r="Q258" s="241"/>
    </row>
    <row r="259" spans="1:17" ht="15.75" customHeight="1" x14ac:dyDescent="0.25">
      <c r="A259" s="242"/>
      <c r="J259" s="241"/>
      <c r="K259" s="241"/>
      <c r="L259" s="241"/>
      <c r="M259" s="241"/>
      <c r="N259" s="241"/>
      <c r="O259" s="241"/>
      <c r="P259" s="241"/>
      <c r="Q259" s="241"/>
    </row>
    <row r="260" spans="1:17" ht="15.75" customHeight="1" x14ac:dyDescent="0.25">
      <c r="A260" s="242"/>
      <c r="J260" s="241"/>
      <c r="K260" s="241"/>
      <c r="L260" s="241"/>
      <c r="M260" s="241"/>
      <c r="N260" s="241"/>
      <c r="O260" s="241"/>
      <c r="P260" s="241"/>
      <c r="Q260" s="241"/>
    </row>
    <row r="261" spans="1:17" ht="15.75" customHeight="1" x14ac:dyDescent="0.25">
      <c r="A261" s="242"/>
      <c r="J261" s="241"/>
      <c r="K261" s="241"/>
      <c r="L261" s="241"/>
      <c r="M261" s="241"/>
      <c r="N261" s="241"/>
      <c r="O261" s="241"/>
      <c r="P261" s="241"/>
      <c r="Q261" s="241"/>
    </row>
    <row r="262" spans="1:17" ht="15.75" customHeight="1" x14ac:dyDescent="0.25">
      <c r="A262" s="242"/>
      <c r="J262" s="241"/>
      <c r="K262" s="241"/>
      <c r="L262" s="241"/>
      <c r="M262" s="241"/>
      <c r="N262" s="241"/>
      <c r="O262" s="241"/>
      <c r="P262" s="241"/>
      <c r="Q262" s="241"/>
    </row>
    <row r="263" spans="1:17" ht="15.75" customHeight="1" x14ac:dyDescent="0.25">
      <c r="A263" s="242"/>
      <c r="J263" s="241"/>
      <c r="K263" s="241"/>
      <c r="L263" s="241"/>
      <c r="M263" s="241"/>
      <c r="N263" s="241"/>
      <c r="O263" s="241"/>
      <c r="P263" s="241"/>
      <c r="Q263" s="241"/>
    </row>
    <row r="264" spans="1:17" ht="15.75" customHeight="1" x14ac:dyDescent="0.25">
      <c r="A264" s="242"/>
      <c r="J264" s="241"/>
      <c r="K264" s="241"/>
      <c r="L264" s="241"/>
      <c r="M264" s="241"/>
      <c r="N264" s="241"/>
      <c r="O264" s="241"/>
      <c r="P264" s="241"/>
      <c r="Q264" s="241"/>
    </row>
    <row r="265" spans="1:17" ht="15.75" customHeight="1" x14ac:dyDescent="0.25">
      <c r="A265" s="242"/>
      <c r="J265" s="241"/>
      <c r="K265" s="241"/>
      <c r="L265" s="241"/>
      <c r="M265" s="241"/>
      <c r="N265" s="241"/>
      <c r="O265" s="241"/>
      <c r="P265" s="241"/>
      <c r="Q265" s="241"/>
    </row>
    <row r="266" spans="1:17" ht="15.75" customHeight="1" x14ac:dyDescent="0.25">
      <c r="A266" s="242"/>
      <c r="J266" s="241"/>
      <c r="K266" s="241"/>
      <c r="L266" s="241"/>
      <c r="M266" s="241"/>
      <c r="N266" s="241"/>
      <c r="O266" s="241"/>
      <c r="P266" s="241"/>
      <c r="Q266" s="241"/>
    </row>
    <row r="267" spans="1:17" ht="15.75" customHeight="1" x14ac:dyDescent="0.25">
      <c r="A267" s="242"/>
      <c r="J267" s="241"/>
      <c r="K267" s="241"/>
      <c r="L267" s="241"/>
      <c r="M267" s="241"/>
      <c r="N267" s="241"/>
      <c r="O267" s="241"/>
      <c r="P267" s="241"/>
      <c r="Q267" s="241"/>
    </row>
    <row r="268" spans="1:17" ht="15.75" customHeight="1" x14ac:dyDescent="0.25">
      <c r="A268" s="242"/>
      <c r="J268" s="241"/>
      <c r="K268" s="241"/>
      <c r="L268" s="241"/>
      <c r="M268" s="241"/>
      <c r="N268" s="241"/>
      <c r="O268" s="241"/>
      <c r="P268" s="241"/>
      <c r="Q268" s="241"/>
    </row>
    <row r="269" spans="1:17" ht="15.75" customHeight="1" x14ac:dyDescent="0.25">
      <c r="A269" s="242"/>
      <c r="J269" s="241"/>
      <c r="K269" s="241"/>
      <c r="L269" s="241"/>
      <c r="M269" s="241"/>
      <c r="N269" s="241"/>
      <c r="O269" s="241"/>
      <c r="P269" s="241"/>
      <c r="Q269" s="241"/>
    </row>
    <row r="270" spans="1:17" ht="15.75" customHeight="1" x14ac:dyDescent="0.25">
      <c r="A270" s="242"/>
      <c r="J270" s="241"/>
      <c r="K270" s="241"/>
      <c r="L270" s="241"/>
      <c r="M270" s="241"/>
      <c r="N270" s="241"/>
      <c r="O270" s="241"/>
      <c r="P270" s="241"/>
      <c r="Q270" s="241"/>
    </row>
    <row r="271" spans="1:17" ht="15.75" customHeight="1" x14ac:dyDescent="0.25">
      <c r="A271" s="242"/>
      <c r="J271" s="241"/>
      <c r="K271" s="241"/>
      <c r="L271" s="241"/>
      <c r="M271" s="241"/>
      <c r="N271" s="241"/>
      <c r="O271" s="241"/>
      <c r="P271" s="241"/>
      <c r="Q271" s="241"/>
    </row>
    <row r="272" spans="1:17" ht="15.75" customHeight="1" x14ac:dyDescent="0.25">
      <c r="A272" s="242"/>
      <c r="J272" s="241"/>
      <c r="K272" s="241"/>
      <c r="L272" s="241"/>
      <c r="M272" s="241"/>
      <c r="N272" s="241"/>
      <c r="O272" s="241"/>
      <c r="P272" s="241"/>
      <c r="Q272" s="241"/>
    </row>
    <row r="273" spans="1:17" ht="15.75" customHeight="1" x14ac:dyDescent="0.25">
      <c r="A273" s="242"/>
      <c r="J273" s="241"/>
      <c r="K273" s="241"/>
      <c r="L273" s="241"/>
      <c r="M273" s="241"/>
      <c r="N273" s="241"/>
      <c r="O273" s="241"/>
      <c r="P273" s="241"/>
      <c r="Q273" s="241"/>
    </row>
    <row r="274" spans="1:17" ht="15.75" customHeight="1" x14ac:dyDescent="0.25">
      <c r="A274" s="242"/>
      <c r="J274" s="241"/>
      <c r="K274" s="241"/>
      <c r="L274" s="241"/>
      <c r="M274" s="241"/>
      <c r="N274" s="241"/>
      <c r="O274" s="241"/>
      <c r="P274" s="241"/>
      <c r="Q274" s="241"/>
    </row>
    <row r="275" spans="1:17" ht="15.75" customHeight="1" x14ac:dyDescent="0.25">
      <c r="A275" s="242"/>
      <c r="J275" s="241"/>
      <c r="K275" s="241"/>
      <c r="L275" s="241"/>
      <c r="M275" s="241"/>
      <c r="N275" s="241"/>
      <c r="O275" s="241"/>
      <c r="P275" s="241"/>
      <c r="Q275" s="241"/>
    </row>
    <row r="276" spans="1:17" ht="15.75" customHeight="1" x14ac:dyDescent="0.25">
      <c r="A276" s="242"/>
      <c r="J276" s="241"/>
      <c r="K276" s="241"/>
      <c r="L276" s="241"/>
      <c r="M276" s="241"/>
      <c r="N276" s="241"/>
      <c r="O276" s="241"/>
      <c r="P276" s="241"/>
      <c r="Q276" s="241"/>
    </row>
    <row r="277" spans="1:17" ht="15.75" customHeight="1" x14ac:dyDescent="0.25">
      <c r="A277" s="242"/>
      <c r="J277" s="241"/>
      <c r="K277" s="241"/>
      <c r="L277" s="241"/>
      <c r="M277" s="241"/>
      <c r="N277" s="241"/>
      <c r="O277" s="241"/>
      <c r="P277" s="241"/>
      <c r="Q277" s="241"/>
    </row>
    <row r="278" spans="1:17" ht="15.75" customHeight="1" x14ac:dyDescent="0.25">
      <c r="A278" s="242"/>
      <c r="J278" s="241"/>
      <c r="K278" s="241"/>
      <c r="L278" s="241"/>
      <c r="M278" s="241"/>
      <c r="N278" s="241"/>
      <c r="O278" s="241"/>
      <c r="P278" s="241"/>
      <c r="Q278" s="241"/>
    </row>
    <row r="279" spans="1:17" ht="15.75" customHeight="1" x14ac:dyDescent="0.25">
      <c r="A279" s="242"/>
      <c r="J279" s="241"/>
      <c r="K279" s="241"/>
      <c r="L279" s="241"/>
      <c r="M279" s="241"/>
      <c r="N279" s="241"/>
      <c r="O279" s="241"/>
      <c r="P279" s="241"/>
      <c r="Q279" s="241"/>
    </row>
    <row r="280" spans="1:17" ht="15.75" customHeight="1" x14ac:dyDescent="0.25">
      <c r="A280" s="242"/>
      <c r="J280" s="241"/>
      <c r="K280" s="241"/>
      <c r="L280" s="241"/>
      <c r="M280" s="241"/>
      <c r="N280" s="241"/>
      <c r="O280" s="241"/>
      <c r="P280" s="241"/>
      <c r="Q280" s="241"/>
    </row>
    <row r="281" spans="1:17" ht="15.75" customHeight="1" x14ac:dyDescent="0.25">
      <c r="A281" s="242"/>
      <c r="J281" s="241"/>
      <c r="K281" s="241"/>
      <c r="L281" s="241"/>
      <c r="M281" s="241"/>
      <c r="N281" s="241"/>
      <c r="O281" s="241"/>
      <c r="P281" s="241"/>
      <c r="Q281" s="241"/>
    </row>
    <row r="282" spans="1:17" ht="15.75" customHeight="1" x14ac:dyDescent="0.25">
      <c r="A282" s="242"/>
      <c r="J282" s="241"/>
      <c r="K282" s="241"/>
      <c r="L282" s="241"/>
      <c r="M282" s="241"/>
      <c r="N282" s="241"/>
      <c r="O282" s="241"/>
      <c r="P282" s="241"/>
      <c r="Q282" s="241"/>
    </row>
    <row r="283" spans="1:17" ht="15.75" customHeight="1" x14ac:dyDescent="0.25">
      <c r="A283" s="242"/>
      <c r="J283" s="241"/>
      <c r="K283" s="241"/>
      <c r="L283" s="241"/>
      <c r="M283" s="241"/>
      <c r="N283" s="241"/>
      <c r="O283" s="241"/>
      <c r="P283" s="241"/>
      <c r="Q283" s="241"/>
    </row>
    <row r="284" spans="1:17" ht="15.75" customHeight="1" x14ac:dyDescent="0.25">
      <c r="A284" s="242"/>
      <c r="J284" s="241"/>
      <c r="K284" s="241"/>
      <c r="L284" s="241"/>
      <c r="M284" s="241"/>
      <c r="N284" s="241"/>
      <c r="O284" s="241"/>
      <c r="P284" s="241"/>
      <c r="Q284" s="241"/>
    </row>
    <row r="285" spans="1:17" ht="15.75" customHeight="1" x14ac:dyDescent="0.25">
      <c r="A285" s="242"/>
      <c r="J285" s="241"/>
      <c r="K285" s="241"/>
      <c r="L285" s="241"/>
      <c r="M285" s="241"/>
      <c r="N285" s="241"/>
      <c r="O285" s="241"/>
      <c r="P285" s="241"/>
      <c r="Q285" s="241"/>
    </row>
    <row r="286" spans="1:17" ht="15.75" customHeight="1" x14ac:dyDescent="0.25">
      <c r="A286" s="242"/>
      <c r="J286" s="241"/>
      <c r="K286" s="241"/>
      <c r="L286" s="241"/>
      <c r="M286" s="241"/>
      <c r="N286" s="241"/>
      <c r="O286" s="241"/>
      <c r="P286" s="241"/>
      <c r="Q286" s="241"/>
    </row>
    <row r="287" spans="1:17" ht="15.75" customHeight="1" x14ac:dyDescent="0.25">
      <c r="A287" s="242"/>
      <c r="J287" s="241"/>
      <c r="K287" s="241"/>
      <c r="L287" s="241"/>
      <c r="M287" s="241"/>
      <c r="N287" s="241"/>
      <c r="O287" s="241"/>
      <c r="P287" s="241"/>
      <c r="Q287" s="241"/>
    </row>
    <row r="288" spans="1:17" ht="15.75" customHeight="1" x14ac:dyDescent="0.25">
      <c r="A288" s="242"/>
      <c r="J288" s="241"/>
      <c r="K288" s="241"/>
      <c r="L288" s="241"/>
      <c r="M288" s="241"/>
      <c r="N288" s="241"/>
      <c r="O288" s="241"/>
      <c r="P288" s="241"/>
      <c r="Q288" s="241"/>
    </row>
    <row r="289" spans="1:17" ht="15.75" customHeight="1" x14ac:dyDescent="0.25">
      <c r="A289" s="242"/>
      <c r="J289" s="241"/>
      <c r="K289" s="241"/>
      <c r="L289" s="241"/>
      <c r="M289" s="241"/>
      <c r="N289" s="241"/>
      <c r="O289" s="241"/>
      <c r="P289" s="241"/>
      <c r="Q289" s="241"/>
    </row>
    <row r="290" spans="1:17" ht="15.75" customHeight="1" x14ac:dyDescent="0.25">
      <c r="A290" s="242"/>
      <c r="J290" s="241"/>
      <c r="K290" s="241"/>
      <c r="L290" s="241"/>
      <c r="M290" s="241"/>
      <c r="N290" s="241"/>
      <c r="O290" s="241"/>
      <c r="P290" s="241"/>
      <c r="Q290" s="241"/>
    </row>
    <row r="291" spans="1:17" ht="15.75" customHeight="1" x14ac:dyDescent="0.25">
      <c r="A291" s="242"/>
      <c r="J291" s="241"/>
      <c r="K291" s="241"/>
      <c r="L291" s="241"/>
      <c r="M291" s="241"/>
      <c r="N291" s="241"/>
      <c r="O291" s="241"/>
      <c r="P291" s="241"/>
      <c r="Q291" s="241"/>
    </row>
    <row r="292" spans="1:17" ht="15.75" customHeight="1" x14ac:dyDescent="0.25">
      <c r="A292" s="242"/>
      <c r="J292" s="241"/>
      <c r="K292" s="241"/>
      <c r="L292" s="241"/>
      <c r="M292" s="241"/>
      <c r="N292" s="241"/>
      <c r="O292" s="241"/>
      <c r="P292" s="241"/>
      <c r="Q292" s="241"/>
    </row>
    <row r="293" spans="1:17" ht="15.75" customHeight="1" x14ac:dyDescent="0.25">
      <c r="A293" s="242"/>
      <c r="J293" s="241"/>
      <c r="K293" s="241"/>
      <c r="L293" s="241"/>
      <c r="M293" s="241"/>
      <c r="N293" s="241"/>
      <c r="O293" s="241"/>
      <c r="P293" s="241"/>
      <c r="Q293" s="241"/>
    </row>
    <row r="294" spans="1:17" ht="15.75" customHeight="1" x14ac:dyDescent="0.25">
      <c r="A294" s="242"/>
      <c r="J294" s="241"/>
      <c r="K294" s="241"/>
      <c r="L294" s="241"/>
      <c r="M294" s="241"/>
      <c r="N294" s="241"/>
      <c r="O294" s="241"/>
      <c r="P294" s="241"/>
      <c r="Q294" s="241"/>
    </row>
    <row r="295" spans="1:17" ht="15.75" customHeight="1" x14ac:dyDescent="0.25">
      <c r="A295" s="242"/>
      <c r="J295" s="241"/>
      <c r="K295" s="241"/>
      <c r="L295" s="241"/>
      <c r="M295" s="241"/>
      <c r="N295" s="241"/>
      <c r="O295" s="241"/>
      <c r="P295" s="241"/>
      <c r="Q295" s="241"/>
    </row>
    <row r="296" spans="1:17" ht="15.75" customHeight="1" x14ac:dyDescent="0.25">
      <c r="A296" s="242"/>
      <c r="J296" s="241"/>
      <c r="K296" s="241"/>
      <c r="L296" s="241"/>
      <c r="M296" s="241"/>
      <c r="N296" s="241"/>
      <c r="O296" s="241"/>
      <c r="P296" s="241"/>
      <c r="Q296" s="241"/>
    </row>
    <row r="297" spans="1:17" ht="15.75" customHeight="1" x14ac:dyDescent="0.25">
      <c r="A297" s="242"/>
      <c r="J297" s="241"/>
      <c r="K297" s="241"/>
      <c r="L297" s="241"/>
      <c r="M297" s="241"/>
      <c r="N297" s="241"/>
      <c r="O297" s="241"/>
      <c r="P297" s="241"/>
      <c r="Q297" s="241"/>
    </row>
    <row r="298" spans="1:17" ht="15.75" customHeight="1" x14ac:dyDescent="0.25">
      <c r="A298" s="242"/>
      <c r="J298" s="241"/>
      <c r="K298" s="241"/>
      <c r="L298" s="241"/>
      <c r="M298" s="241"/>
      <c r="N298" s="241"/>
      <c r="O298" s="241"/>
      <c r="P298" s="241"/>
      <c r="Q298" s="241"/>
    </row>
    <row r="299" spans="1:17" ht="15.75" customHeight="1" x14ac:dyDescent="0.25">
      <c r="A299" s="242"/>
      <c r="J299" s="241"/>
      <c r="K299" s="241"/>
      <c r="L299" s="241"/>
      <c r="M299" s="241"/>
      <c r="N299" s="241"/>
      <c r="O299" s="241"/>
      <c r="P299" s="241"/>
      <c r="Q299" s="241"/>
    </row>
    <row r="300" spans="1:17" ht="15.75" customHeight="1" x14ac:dyDescent="0.25">
      <c r="A300" s="242"/>
      <c r="J300" s="241"/>
      <c r="K300" s="241"/>
      <c r="L300" s="241"/>
      <c r="M300" s="241"/>
      <c r="N300" s="241"/>
      <c r="O300" s="241"/>
      <c r="P300" s="241"/>
      <c r="Q300" s="241"/>
    </row>
    <row r="301" spans="1:17" ht="15.75" customHeight="1" x14ac:dyDescent="0.25">
      <c r="A301" s="242"/>
      <c r="J301" s="241"/>
      <c r="K301" s="241"/>
      <c r="L301" s="241"/>
      <c r="M301" s="241"/>
      <c r="N301" s="241"/>
      <c r="O301" s="241"/>
      <c r="P301" s="241"/>
      <c r="Q301" s="241"/>
    </row>
    <row r="302" spans="1:17" ht="15.75" customHeight="1" x14ac:dyDescent="0.25">
      <c r="A302" s="242"/>
      <c r="J302" s="241"/>
      <c r="K302" s="241"/>
      <c r="L302" s="241"/>
      <c r="M302" s="241"/>
      <c r="N302" s="241"/>
      <c r="O302" s="241"/>
      <c r="P302" s="241"/>
      <c r="Q302" s="241"/>
    </row>
    <row r="303" spans="1:17" ht="15.75" customHeight="1" x14ac:dyDescent="0.25">
      <c r="A303" s="242"/>
      <c r="J303" s="241"/>
      <c r="K303" s="241"/>
      <c r="L303" s="241"/>
      <c r="M303" s="241"/>
      <c r="N303" s="241"/>
      <c r="O303" s="241"/>
      <c r="P303" s="241"/>
      <c r="Q303" s="241"/>
    </row>
    <row r="304" spans="1:17" ht="15.75" customHeight="1" x14ac:dyDescent="0.25">
      <c r="A304" s="242"/>
      <c r="J304" s="241"/>
      <c r="K304" s="241"/>
      <c r="L304" s="241"/>
      <c r="M304" s="241"/>
      <c r="N304" s="241"/>
      <c r="O304" s="241"/>
      <c r="P304" s="241"/>
      <c r="Q304" s="241"/>
    </row>
    <row r="305" spans="1:17" ht="15.75" customHeight="1" x14ac:dyDescent="0.25">
      <c r="A305" s="242"/>
      <c r="J305" s="241"/>
      <c r="K305" s="241"/>
      <c r="L305" s="241"/>
      <c r="M305" s="241"/>
      <c r="N305" s="241"/>
      <c r="O305" s="241"/>
      <c r="P305" s="241"/>
      <c r="Q305" s="241"/>
    </row>
    <row r="306" spans="1:17" ht="15.75" customHeight="1" x14ac:dyDescent="0.25">
      <c r="A306" s="242"/>
      <c r="J306" s="241"/>
      <c r="K306" s="241"/>
      <c r="L306" s="241"/>
      <c r="M306" s="241"/>
      <c r="N306" s="241"/>
      <c r="O306" s="241"/>
      <c r="P306" s="241"/>
      <c r="Q306" s="241"/>
    </row>
    <row r="307" spans="1:17" ht="15.75" customHeight="1" x14ac:dyDescent="0.25">
      <c r="A307" s="242"/>
      <c r="J307" s="241"/>
      <c r="K307" s="241"/>
      <c r="L307" s="241"/>
      <c r="M307" s="241"/>
      <c r="N307" s="241"/>
      <c r="O307" s="241"/>
      <c r="P307" s="241"/>
      <c r="Q307" s="241"/>
    </row>
    <row r="308" spans="1:17" ht="15.75" customHeight="1" x14ac:dyDescent="0.25">
      <c r="A308" s="242"/>
      <c r="J308" s="241"/>
      <c r="K308" s="241"/>
      <c r="L308" s="241"/>
      <c r="M308" s="241"/>
      <c r="N308" s="241"/>
      <c r="O308" s="241"/>
      <c r="P308" s="241"/>
      <c r="Q308" s="241"/>
    </row>
    <row r="309" spans="1:17" ht="15.75" customHeight="1" x14ac:dyDescent="0.25">
      <c r="A309" s="242"/>
      <c r="J309" s="241"/>
      <c r="K309" s="241"/>
      <c r="L309" s="241"/>
      <c r="M309" s="241"/>
      <c r="N309" s="241"/>
      <c r="O309" s="241"/>
      <c r="P309" s="241"/>
      <c r="Q309" s="241"/>
    </row>
    <row r="310" spans="1:17" ht="15.75" customHeight="1" x14ac:dyDescent="0.25">
      <c r="A310" s="242"/>
      <c r="J310" s="241"/>
      <c r="K310" s="241"/>
      <c r="L310" s="241"/>
      <c r="M310" s="241"/>
      <c r="N310" s="241"/>
      <c r="O310" s="241"/>
      <c r="P310" s="241"/>
      <c r="Q310" s="241"/>
    </row>
    <row r="311" spans="1:17" ht="15.75" customHeight="1" x14ac:dyDescent="0.25">
      <c r="A311" s="242"/>
      <c r="J311" s="241"/>
      <c r="K311" s="241"/>
      <c r="L311" s="241"/>
      <c r="M311" s="241"/>
      <c r="N311" s="241"/>
      <c r="O311" s="241"/>
      <c r="P311" s="241"/>
      <c r="Q311" s="241"/>
    </row>
    <row r="312" spans="1:17" ht="15.75" customHeight="1" x14ac:dyDescent="0.25">
      <c r="A312" s="242"/>
      <c r="J312" s="241"/>
      <c r="K312" s="241"/>
      <c r="L312" s="241"/>
      <c r="M312" s="241"/>
      <c r="N312" s="241"/>
      <c r="O312" s="241"/>
      <c r="P312" s="241"/>
      <c r="Q312" s="241"/>
    </row>
    <row r="313" spans="1:17" ht="15.75" customHeight="1" x14ac:dyDescent="0.25">
      <c r="A313" s="242"/>
      <c r="J313" s="241"/>
      <c r="K313" s="241"/>
      <c r="L313" s="241"/>
      <c r="M313" s="241"/>
      <c r="N313" s="241"/>
      <c r="O313" s="241"/>
      <c r="P313" s="241"/>
      <c r="Q313" s="241"/>
    </row>
    <row r="314" spans="1:17" ht="15.75" customHeight="1" x14ac:dyDescent="0.25">
      <c r="A314" s="242"/>
      <c r="J314" s="241"/>
      <c r="K314" s="241"/>
      <c r="L314" s="241"/>
      <c r="M314" s="241"/>
      <c r="N314" s="241"/>
      <c r="O314" s="241"/>
      <c r="P314" s="241"/>
      <c r="Q314" s="241"/>
    </row>
    <row r="315" spans="1:17" ht="15.75" customHeight="1" x14ac:dyDescent="0.25">
      <c r="A315" s="242"/>
      <c r="J315" s="241"/>
      <c r="K315" s="241"/>
      <c r="L315" s="241"/>
      <c r="M315" s="241"/>
      <c r="N315" s="241"/>
      <c r="O315" s="241"/>
      <c r="P315" s="241"/>
      <c r="Q315" s="241"/>
    </row>
    <row r="316" spans="1:17" ht="15.75" customHeight="1" x14ac:dyDescent="0.25">
      <c r="A316" s="242"/>
      <c r="J316" s="241"/>
      <c r="K316" s="241"/>
      <c r="L316" s="241"/>
      <c r="M316" s="241"/>
      <c r="N316" s="241"/>
      <c r="O316" s="241"/>
      <c r="P316" s="241"/>
      <c r="Q316" s="241"/>
    </row>
    <row r="317" spans="1:17" ht="15.75" customHeight="1" x14ac:dyDescent="0.25">
      <c r="A317" s="242"/>
      <c r="J317" s="241"/>
      <c r="K317" s="241"/>
      <c r="L317" s="241"/>
      <c r="M317" s="241"/>
      <c r="N317" s="241"/>
      <c r="O317" s="241"/>
      <c r="P317" s="241"/>
      <c r="Q317" s="241"/>
    </row>
    <row r="318" spans="1:17" ht="15.75" customHeight="1" x14ac:dyDescent="0.25">
      <c r="A318" s="242"/>
      <c r="J318" s="241"/>
      <c r="K318" s="241"/>
      <c r="L318" s="241"/>
      <c r="M318" s="241"/>
      <c r="N318" s="241"/>
      <c r="O318" s="241"/>
      <c r="P318" s="241"/>
      <c r="Q318" s="241"/>
    </row>
    <row r="319" spans="1:17" ht="15.75" customHeight="1" x14ac:dyDescent="0.25">
      <c r="A319" s="242"/>
      <c r="J319" s="241"/>
      <c r="K319" s="241"/>
      <c r="L319" s="241"/>
      <c r="M319" s="241"/>
      <c r="N319" s="241"/>
      <c r="O319" s="241"/>
      <c r="P319" s="241"/>
      <c r="Q319" s="241"/>
    </row>
    <row r="320" spans="1:17" ht="15.75" customHeight="1" x14ac:dyDescent="0.25">
      <c r="A320" s="242"/>
      <c r="J320" s="241"/>
      <c r="K320" s="241"/>
      <c r="L320" s="241"/>
      <c r="M320" s="241"/>
      <c r="N320" s="241"/>
      <c r="O320" s="241"/>
      <c r="P320" s="241"/>
      <c r="Q320" s="241"/>
    </row>
    <row r="321" spans="1:17" ht="15.75" customHeight="1" x14ac:dyDescent="0.25">
      <c r="A321" s="242"/>
      <c r="J321" s="241"/>
      <c r="K321" s="241"/>
      <c r="L321" s="241"/>
      <c r="M321" s="241"/>
      <c r="N321" s="241"/>
      <c r="O321" s="241"/>
      <c r="P321" s="241"/>
      <c r="Q321" s="241"/>
    </row>
    <row r="322" spans="1:17" ht="15.75" customHeight="1" x14ac:dyDescent="0.25">
      <c r="A322" s="242"/>
      <c r="J322" s="241"/>
      <c r="K322" s="241"/>
      <c r="L322" s="241"/>
      <c r="M322" s="241"/>
      <c r="N322" s="241"/>
      <c r="O322" s="241"/>
      <c r="P322" s="241"/>
      <c r="Q322" s="241"/>
    </row>
    <row r="323" spans="1:17" ht="15.75" customHeight="1" x14ac:dyDescent="0.25">
      <c r="A323" s="242"/>
      <c r="J323" s="241"/>
      <c r="K323" s="241"/>
      <c r="L323" s="241"/>
      <c r="M323" s="241"/>
      <c r="N323" s="241"/>
      <c r="O323" s="241"/>
      <c r="P323" s="241"/>
      <c r="Q323" s="241"/>
    </row>
    <row r="324" spans="1:17" ht="15.75" customHeight="1" x14ac:dyDescent="0.25">
      <c r="A324" s="242"/>
      <c r="J324" s="241"/>
      <c r="K324" s="241"/>
      <c r="L324" s="241"/>
      <c r="M324" s="241"/>
      <c r="N324" s="241"/>
      <c r="O324" s="241"/>
      <c r="P324" s="241"/>
      <c r="Q324" s="241"/>
    </row>
    <row r="325" spans="1:17" ht="15.75" customHeight="1" x14ac:dyDescent="0.25">
      <c r="A325" s="242"/>
      <c r="J325" s="241"/>
      <c r="K325" s="241"/>
      <c r="L325" s="241"/>
      <c r="M325" s="241"/>
      <c r="N325" s="241"/>
      <c r="O325" s="241"/>
      <c r="P325" s="241"/>
      <c r="Q325" s="241"/>
    </row>
    <row r="326" spans="1:17" ht="15.75" customHeight="1" x14ac:dyDescent="0.25">
      <c r="A326" s="242"/>
      <c r="J326" s="241"/>
      <c r="K326" s="241"/>
      <c r="L326" s="241"/>
      <c r="M326" s="241"/>
      <c r="N326" s="241"/>
      <c r="O326" s="241"/>
      <c r="P326" s="241"/>
      <c r="Q326" s="241"/>
    </row>
    <row r="327" spans="1:17" ht="15.75" customHeight="1" x14ac:dyDescent="0.25">
      <c r="A327" s="242"/>
      <c r="J327" s="241"/>
      <c r="K327" s="241"/>
      <c r="L327" s="241"/>
      <c r="M327" s="241"/>
      <c r="N327" s="241"/>
      <c r="O327" s="241"/>
      <c r="P327" s="241"/>
      <c r="Q327" s="241"/>
    </row>
    <row r="328" spans="1:17" ht="15.75" customHeight="1" x14ac:dyDescent="0.25">
      <c r="A328" s="242"/>
      <c r="J328" s="241"/>
      <c r="K328" s="241"/>
      <c r="L328" s="241"/>
      <c r="M328" s="241"/>
      <c r="N328" s="241"/>
      <c r="O328" s="241"/>
      <c r="P328" s="241"/>
      <c r="Q328" s="241"/>
    </row>
    <row r="329" spans="1:17" ht="15.75" customHeight="1" x14ac:dyDescent="0.25">
      <c r="A329" s="242"/>
      <c r="J329" s="241"/>
      <c r="K329" s="241"/>
      <c r="L329" s="241"/>
      <c r="M329" s="241"/>
      <c r="N329" s="241"/>
      <c r="O329" s="241"/>
      <c r="P329" s="241"/>
      <c r="Q329" s="241"/>
    </row>
    <row r="330" spans="1:17" ht="15.75" customHeight="1" x14ac:dyDescent="0.25">
      <c r="A330" s="242"/>
      <c r="J330" s="241"/>
      <c r="K330" s="241"/>
      <c r="L330" s="241"/>
      <c r="M330" s="241"/>
      <c r="N330" s="241"/>
      <c r="O330" s="241"/>
      <c r="P330" s="241"/>
      <c r="Q330" s="241"/>
    </row>
    <row r="331" spans="1:17" ht="15.75" customHeight="1" x14ac:dyDescent="0.25">
      <c r="A331" s="242"/>
      <c r="J331" s="241"/>
      <c r="K331" s="241"/>
      <c r="L331" s="241"/>
      <c r="M331" s="241"/>
      <c r="N331" s="241"/>
      <c r="O331" s="241"/>
      <c r="P331" s="241"/>
      <c r="Q331" s="241"/>
    </row>
    <row r="332" spans="1:17" ht="15.75" customHeight="1" x14ac:dyDescent="0.25">
      <c r="A332" s="242"/>
      <c r="J332" s="241"/>
      <c r="K332" s="241"/>
      <c r="L332" s="241"/>
      <c r="M332" s="241"/>
      <c r="N332" s="241"/>
      <c r="O332" s="241"/>
      <c r="P332" s="241"/>
      <c r="Q332" s="241"/>
    </row>
    <row r="333" spans="1:17" ht="15.75" customHeight="1" x14ac:dyDescent="0.25">
      <c r="A333" s="242"/>
      <c r="J333" s="241"/>
      <c r="K333" s="241"/>
      <c r="L333" s="241"/>
      <c r="M333" s="241"/>
      <c r="N333" s="241"/>
      <c r="O333" s="241"/>
      <c r="P333" s="241"/>
      <c r="Q333" s="241"/>
    </row>
    <row r="334" spans="1:17" ht="15.75" customHeight="1" x14ac:dyDescent="0.25">
      <c r="A334" s="242"/>
      <c r="J334" s="241"/>
      <c r="K334" s="241"/>
      <c r="L334" s="241"/>
      <c r="M334" s="241"/>
      <c r="N334" s="241"/>
      <c r="O334" s="241"/>
      <c r="P334" s="241"/>
      <c r="Q334" s="241"/>
    </row>
    <row r="335" spans="1:17" ht="15.75" customHeight="1" x14ac:dyDescent="0.25">
      <c r="A335" s="242"/>
      <c r="J335" s="241"/>
      <c r="K335" s="241"/>
      <c r="L335" s="241"/>
      <c r="M335" s="241"/>
      <c r="N335" s="241"/>
      <c r="O335" s="241"/>
      <c r="P335" s="241"/>
      <c r="Q335" s="241"/>
    </row>
    <row r="336" spans="1:17" ht="15.75" customHeight="1" x14ac:dyDescent="0.25">
      <c r="A336" s="242"/>
      <c r="J336" s="241"/>
      <c r="K336" s="241"/>
      <c r="L336" s="241"/>
      <c r="M336" s="241"/>
      <c r="N336" s="241"/>
      <c r="O336" s="241"/>
      <c r="P336" s="241"/>
      <c r="Q336" s="241"/>
    </row>
    <row r="337" spans="1:17" ht="15.75" customHeight="1" x14ac:dyDescent="0.25">
      <c r="A337" s="242"/>
      <c r="J337" s="241"/>
      <c r="K337" s="241"/>
      <c r="L337" s="241"/>
      <c r="M337" s="241"/>
      <c r="N337" s="241"/>
      <c r="O337" s="241"/>
      <c r="P337" s="241"/>
      <c r="Q337" s="241"/>
    </row>
    <row r="338" spans="1:17" ht="15.75" customHeight="1" x14ac:dyDescent="0.25">
      <c r="A338" s="242"/>
      <c r="J338" s="241"/>
      <c r="K338" s="241"/>
      <c r="L338" s="241"/>
      <c r="M338" s="241"/>
      <c r="N338" s="241"/>
      <c r="O338" s="241"/>
      <c r="P338" s="241"/>
      <c r="Q338" s="241"/>
    </row>
    <row r="339" spans="1:17" ht="15.75" customHeight="1" x14ac:dyDescent="0.25">
      <c r="A339" s="242"/>
      <c r="J339" s="241"/>
      <c r="K339" s="241"/>
      <c r="L339" s="241"/>
      <c r="M339" s="241"/>
      <c r="N339" s="241"/>
      <c r="O339" s="241"/>
      <c r="P339" s="241"/>
      <c r="Q339" s="241"/>
    </row>
    <row r="340" spans="1:17" ht="15.75" customHeight="1" x14ac:dyDescent="0.25">
      <c r="A340" s="242"/>
      <c r="J340" s="241"/>
      <c r="K340" s="241"/>
      <c r="L340" s="241"/>
      <c r="M340" s="241"/>
      <c r="N340" s="241"/>
      <c r="O340" s="241"/>
      <c r="P340" s="241"/>
      <c r="Q340" s="241"/>
    </row>
    <row r="341" spans="1:17" ht="15.75" customHeight="1" x14ac:dyDescent="0.25">
      <c r="A341" s="242"/>
      <c r="J341" s="241"/>
      <c r="K341" s="241"/>
      <c r="L341" s="241"/>
      <c r="M341" s="241"/>
      <c r="N341" s="241"/>
      <c r="O341" s="241"/>
      <c r="P341" s="241"/>
      <c r="Q341" s="241"/>
    </row>
    <row r="342" spans="1:17" ht="15.75" customHeight="1" x14ac:dyDescent="0.25">
      <c r="A342" s="242"/>
      <c r="J342" s="241"/>
      <c r="K342" s="241"/>
      <c r="L342" s="241"/>
      <c r="M342" s="241"/>
      <c r="N342" s="241"/>
      <c r="O342" s="241"/>
      <c r="P342" s="241"/>
      <c r="Q342" s="241"/>
    </row>
    <row r="343" spans="1:17" ht="15.75" customHeight="1" x14ac:dyDescent="0.25">
      <c r="A343" s="242"/>
      <c r="J343" s="241"/>
      <c r="K343" s="241"/>
      <c r="L343" s="241"/>
      <c r="M343" s="241"/>
      <c r="N343" s="241"/>
      <c r="O343" s="241"/>
      <c r="P343" s="241"/>
      <c r="Q343" s="241"/>
    </row>
    <row r="344" spans="1:17" ht="15.75" customHeight="1" x14ac:dyDescent="0.25">
      <c r="A344" s="242"/>
      <c r="J344" s="241"/>
      <c r="K344" s="241"/>
      <c r="L344" s="241"/>
      <c r="M344" s="241"/>
      <c r="N344" s="241"/>
      <c r="O344" s="241"/>
      <c r="P344" s="241"/>
      <c r="Q344" s="241"/>
    </row>
    <row r="345" spans="1:17" ht="15.75" customHeight="1" x14ac:dyDescent="0.25">
      <c r="A345" s="242"/>
      <c r="J345" s="241"/>
      <c r="K345" s="241"/>
      <c r="L345" s="241"/>
      <c r="M345" s="241"/>
      <c r="N345" s="241"/>
      <c r="O345" s="241"/>
      <c r="P345" s="241"/>
      <c r="Q345" s="241"/>
    </row>
    <row r="346" spans="1:17" ht="15.75" customHeight="1" x14ac:dyDescent="0.25">
      <c r="A346" s="242"/>
      <c r="J346" s="241"/>
      <c r="K346" s="241"/>
      <c r="L346" s="241"/>
      <c r="M346" s="241"/>
      <c r="N346" s="241"/>
      <c r="O346" s="241"/>
      <c r="P346" s="241"/>
      <c r="Q346" s="241"/>
    </row>
    <row r="347" spans="1:17" ht="15.75" customHeight="1" x14ac:dyDescent="0.25">
      <c r="A347" s="242"/>
      <c r="J347" s="241"/>
      <c r="K347" s="241"/>
      <c r="L347" s="241"/>
      <c r="M347" s="241"/>
      <c r="N347" s="241"/>
      <c r="O347" s="241"/>
      <c r="P347" s="241"/>
      <c r="Q347" s="241"/>
    </row>
    <row r="348" spans="1:17" ht="15.75" customHeight="1" x14ac:dyDescent="0.25">
      <c r="A348" s="242"/>
      <c r="J348" s="241"/>
      <c r="K348" s="241"/>
      <c r="L348" s="241"/>
      <c r="M348" s="241"/>
      <c r="N348" s="241"/>
      <c r="O348" s="241"/>
      <c r="P348" s="241"/>
      <c r="Q348" s="241"/>
    </row>
    <row r="349" spans="1:17" ht="15.75" customHeight="1" x14ac:dyDescent="0.25">
      <c r="A349" s="242"/>
      <c r="J349" s="241"/>
      <c r="K349" s="241"/>
      <c r="L349" s="241"/>
      <c r="M349" s="241"/>
      <c r="N349" s="241"/>
      <c r="O349" s="241"/>
      <c r="P349" s="241"/>
      <c r="Q349" s="241"/>
    </row>
    <row r="350" spans="1:17" ht="15.75" customHeight="1" x14ac:dyDescent="0.25">
      <c r="A350" s="242"/>
      <c r="J350" s="241"/>
      <c r="K350" s="241"/>
      <c r="L350" s="241"/>
      <c r="M350" s="241"/>
      <c r="N350" s="241"/>
      <c r="O350" s="241"/>
      <c r="P350" s="241"/>
      <c r="Q350" s="241"/>
    </row>
    <row r="351" spans="1:17" ht="15.75" customHeight="1" x14ac:dyDescent="0.25">
      <c r="A351" s="242"/>
      <c r="J351" s="241"/>
      <c r="K351" s="241"/>
      <c r="L351" s="241"/>
      <c r="M351" s="241"/>
      <c r="N351" s="241"/>
      <c r="O351" s="241"/>
      <c r="P351" s="241"/>
      <c r="Q351" s="241"/>
    </row>
    <row r="352" spans="1:17" ht="15.75" customHeight="1" x14ac:dyDescent="0.25">
      <c r="A352" s="242"/>
      <c r="J352" s="241"/>
      <c r="K352" s="241"/>
      <c r="L352" s="241"/>
      <c r="M352" s="241"/>
      <c r="N352" s="241"/>
      <c r="O352" s="241"/>
      <c r="P352" s="241"/>
      <c r="Q352" s="241"/>
    </row>
    <row r="353" spans="1:17" ht="15.75" customHeight="1" x14ac:dyDescent="0.25">
      <c r="A353" s="242"/>
      <c r="J353" s="241"/>
      <c r="K353" s="241"/>
      <c r="L353" s="241"/>
      <c r="M353" s="241"/>
      <c r="N353" s="241"/>
      <c r="O353" s="241"/>
      <c r="P353" s="241"/>
      <c r="Q353" s="241"/>
    </row>
    <row r="354" spans="1:17" ht="15.75" customHeight="1" x14ac:dyDescent="0.25">
      <c r="A354" s="242"/>
      <c r="J354" s="241"/>
      <c r="K354" s="241"/>
      <c r="L354" s="241"/>
      <c r="M354" s="241"/>
      <c r="N354" s="241"/>
      <c r="O354" s="241"/>
      <c r="P354" s="241"/>
      <c r="Q354" s="241"/>
    </row>
    <row r="355" spans="1:17" ht="15.75" customHeight="1" x14ac:dyDescent="0.25">
      <c r="A355" s="242"/>
      <c r="J355" s="241"/>
      <c r="K355" s="241"/>
      <c r="L355" s="241"/>
      <c r="M355" s="241"/>
      <c r="N355" s="241"/>
      <c r="O355" s="241"/>
      <c r="P355" s="241"/>
      <c r="Q355" s="241"/>
    </row>
    <row r="356" spans="1:17" ht="15.75" customHeight="1" x14ac:dyDescent="0.25">
      <c r="A356" s="242"/>
      <c r="J356" s="241"/>
      <c r="K356" s="241"/>
      <c r="L356" s="241"/>
      <c r="M356" s="241"/>
      <c r="N356" s="241"/>
      <c r="O356" s="241"/>
      <c r="P356" s="241"/>
      <c r="Q356" s="241"/>
    </row>
    <row r="357" spans="1:17" ht="15.75" customHeight="1" x14ac:dyDescent="0.25">
      <c r="A357" s="242"/>
      <c r="J357" s="241"/>
      <c r="K357" s="241"/>
      <c r="L357" s="241"/>
      <c r="M357" s="241"/>
      <c r="N357" s="241"/>
      <c r="O357" s="241"/>
      <c r="P357" s="241"/>
      <c r="Q357" s="241"/>
    </row>
    <row r="358" spans="1:17" ht="15.75" customHeight="1" x14ac:dyDescent="0.25">
      <c r="A358" s="242"/>
      <c r="J358" s="241"/>
      <c r="K358" s="241"/>
      <c r="L358" s="241"/>
      <c r="M358" s="241"/>
      <c r="N358" s="241"/>
      <c r="O358" s="241"/>
      <c r="P358" s="241"/>
      <c r="Q358" s="241"/>
    </row>
    <row r="359" spans="1:17" ht="15.75" customHeight="1" x14ac:dyDescent="0.25">
      <c r="A359" s="242"/>
      <c r="J359" s="241"/>
      <c r="K359" s="241"/>
      <c r="L359" s="241"/>
      <c r="M359" s="241"/>
      <c r="N359" s="241"/>
      <c r="O359" s="241"/>
      <c r="P359" s="241"/>
      <c r="Q359" s="241"/>
    </row>
    <row r="360" spans="1:17" ht="15.75" customHeight="1" x14ac:dyDescent="0.25">
      <c r="A360" s="242"/>
      <c r="J360" s="241"/>
      <c r="K360" s="241"/>
      <c r="L360" s="241"/>
      <c r="M360" s="241"/>
      <c r="N360" s="241"/>
      <c r="O360" s="241"/>
      <c r="P360" s="241"/>
      <c r="Q360" s="241"/>
    </row>
    <row r="361" spans="1:17" ht="15.75" customHeight="1" x14ac:dyDescent="0.25">
      <c r="A361" s="242"/>
      <c r="J361" s="241"/>
      <c r="K361" s="241"/>
      <c r="L361" s="241"/>
      <c r="M361" s="241"/>
      <c r="N361" s="241"/>
      <c r="O361" s="241"/>
      <c r="P361" s="241"/>
      <c r="Q361" s="241"/>
    </row>
    <row r="362" spans="1:17" ht="15.75" customHeight="1" x14ac:dyDescent="0.25">
      <c r="A362" s="242"/>
      <c r="J362" s="241"/>
      <c r="K362" s="241"/>
      <c r="L362" s="241"/>
      <c r="M362" s="241"/>
      <c r="N362" s="241"/>
      <c r="O362" s="241"/>
      <c r="P362" s="241"/>
      <c r="Q362" s="241"/>
    </row>
    <row r="363" spans="1:17" ht="15.75" customHeight="1" x14ac:dyDescent="0.25">
      <c r="A363" s="242"/>
      <c r="J363" s="241"/>
      <c r="K363" s="241"/>
      <c r="L363" s="241"/>
      <c r="M363" s="241"/>
      <c r="N363" s="241"/>
      <c r="O363" s="241"/>
      <c r="P363" s="241"/>
      <c r="Q363" s="241"/>
    </row>
    <row r="364" spans="1:17" ht="15.75" customHeight="1" x14ac:dyDescent="0.25">
      <c r="A364" s="242"/>
      <c r="J364" s="241"/>
      <c r="K364" s="241"/>
      <c r="L364" s="241"/>
      <c r="M364" s="241"/>
      <c r="N364" s="241"/>
      <c r="O364" s="241"/>
      <c r="P364" s="241"/>
      <c r="Q364" s="241"/>
    </row>
    <row r="365" spans="1:17" ht="15.75" customHeight="1" x14ac:dyDescent="0.25">
      <c r="A365" s="242"/>
      <c r="J365" s="241"/>
      <c r="K365" s="241"/>
      <c r="L365" s="241"/>
      <c r="M365" s="241"/>
      <c r="N365" s="241"/>
      <c r="O365" s="241"/>
      <c r="P365" s="241"/>
      <c r="Q365" s="241"/>
    </row>
    <row r="366" spans="1:17" ht="15.75" customHeight="1" x14ac:dyDescent="0.25">
      <c r="A366" s="242"/>
      <c r="J366" s="241"/>
      <c r="K366" s="241"/>
      <c r="L366" s="241"/>
      <c r="M366" s="241"/>
      <c r="N366" s="241"/>
      <c r="O366" s="241"/>
      <c r="P366" s="241"/>
      <c r="Q366" s="241"/>
    </row>
    <row r="367" spans="1:17" ht="15.75" customHeight="1" x14ac:dyDescent="0.25">
      <c r="A367" s="242"/>
      <c r="J367" s="241"/>
      <c r="K367" s="241"/>
      <c r="L367" s="241"/>
      <c r="M367" s="241"/>
      <c r="N367" s="241"/>
      <c r="O367" s="241"/>
      <c r="P367" s="241"/>
      <c r="Q367" s="241"/>
    </row>
    <row r="368" spans="1:17" ht="15.75" customHeight="1" x14ac:dyDescent="0.25">
      <c r="A368" s="242"/>
      <c r="J368" s="241"/>
      <c r="K368" s="241"/>
      <c r="L368" s="241"/>
      <c r="M368" s="241"/>
      <c r="N368" s="241"/>
      <c r="O368" s="241"/>
      <c r="P368" s="241"/>
      <c r="Q368" s="241"/>
    </row>
    <row r="369" spans="1:17" ht="15.75" customHeight="1" x14ac:dyDescent="0.25">
      <c r="A369" s="242"/>
      <c r="J369" s="241"/>
      <c r="K369" s="241"/>
      <c r="L369" s="241"/>
      <c r="M369" s="241"/>
      <c r="N369" s="241"/>
      <c r="O369" s="241"/>
      <c r="P369" s="241"/>
      <c r="Q369" s="241"/>
    </row>
    <row r="370" spans="1:17" ht="15.75" customHeight="1" x14ac:dyDescent="0.25">
      <c r="A370" s="242"/>
      <c r="J370" s="241"/>
      <c r="K370" s="241"/>
      <c r="L370" s="241"/>
      <c r="M370" s="241"/>
      <c r="N370" s="241"/>
      <c r="O370" s="241"/>
      <c r="P370" s="241"/>
      <c r="Q370" s="241"/>
    </row>
    <row r="371" spans="1:17" ht="15.75" customHeight="1" x14ac:dyDescent="0.25">
      <c r="A371" s="242"/>
      <c r="J371" s="241"/>
      <c r="K371" s="241"/>
      <c r="L371" s="241"/>
      <c r="M371" s="241"/>
      <c r="N371" s="241"/>
      <c r="O371" s="241"/>
      <c r="P371" s="241"/>
      <c r="Q371" s="241"/>
    </row>
    <row r="372" spans="1:17" ht="15.75" customHeight="1" x14ac:dyDescent="0.25">
      <c r="A372" s="242"/>
      <c r="J372" s="241"/>
      <c r="K372" s="241"/>
      <c r="L372" s="241"/>
      <c r="M372" s="241"/>
      <c r="N372" s="241"/>
      <c r="O372" s="241"/>
      <c r="P372" s="241"/>
      <c r="Q372" s="241"/>
    </row>
    <row r="373" spans="1:17" ht="15.75" customHeight="1" x14ac:dyDescent="0.25">
      <c r="A373" s="242"/>
      <c r="J373" s="241"/>
      <c r="K373" s="241"/>
      <c r="L373" s="241"/>
      <c r="M373" s="241"/>
      <c r="N373" s="241"/>
      <c r="O373" s="241"/>
      <c r="P373" s="241"/>
      <c r="Q373" s="241"/>
    </row>
    <row r="374" spans="1:17" ht="15.75" customHeight="1" x14ac:dyDescent="0.25">
      <c r="A374" s="242"/>
      <c r="J374" s="241"/>
      <c r="K374" s="241"/>
      <c r="L374" s="241"/>
      <c r="M374" s="241"/>
      <c r="N374" s="241"/>
      <c r="O374" s="241"/>
      <c r="P374" s="241"/>
      <c r="Q374" s="241"/>
    </row>
    <row r="375" spans="1:17" ht="15.75" customHeight="1" x14ac:dyDescent="0.25">
      <c r="A375" s="242"/>
      <c r="J375" s="241"/>
      <c r="K375" s="241"/>
      <c r="L375" s="241"/>
      <c r="M375" s="241"/>
      <c r="N375" s="241"/>
      <c r="O375" s="241"/>
      <c r="P375" s="241"/>
      <c r="Q375" s="241"/>
    </row>
    <row r="376" spans="1:17" ht="15.75" customHeight="1" x14ac:dyDescent="0.25">
      <c r="A376" s="242"/>
      <c r="J376" s="241"/>
      <c r="K376" s="241"/>
      <c r="L376" s="241"/>
      <c r="M376" s="241"/>
      <c r="N376" s="241"/>
      <c r="O376" s="241"/>
      <c r="P376" s="241"/>
      <c r="Q376" s="241"/>
    </row>
    <row r="377" spans="1:17" ht="15.75" customHeight="1" x14ac:dyDescent="0.25">
      <c r="A377" s="242"/>
      <c r="J377" s="241"/>
      <c r="K377" s="241"/>
      <c r="L377" s="241"/>
      <c r="M377" s="241"/>
      <c r="N377" s="241"/>
      <c r="O377" s="241"/>
      <c r="P377" s="241"/>
      <c r="Q377" s="241"/>
    </row>
    <row r="378" spans="1:17" ht="15.75" customHeight="1" x14ac:dyDescent="0.25">
      <c r="A378" s="242"/>
      <c r="J378" s="241"/>
      <c r="K378" s="241"/>
      <c r="L378" s="241"/>
      <c r="M378" s="241"/>
      <c r="N378" s="241"/>
      <c r="O378" s="241"/>
      <c r="P378" s="241"/>
      <c r="Q378" s="241"/>
    </row>
    <row r="379" spans="1:17" ht="15.75" customHeight="1" x14ac:dyDescent="0.25">
      <c r="A379" s="242"/>
      <c r="J379" s="241"/>
      <c r="K379" s="241"/>
      <c r="L379" s="241"/>
      <c r="M379" s="241"/>
      <c r="N379" s="241"/>
      <c r="O379" s="241"/>
      <c r="P379" s="241"/>
      <c r="Q379" s="241"/>
    </row>
    <row r="380" spans="1:17" ht="15.75" customHeight="1" x14ac:dyDescent="0.25">
      <c r="A380" s="242"/>
      <c r="J380" s="241"/>
      <c r="K380" s="241"/>
      <c r="L380" s="241"/>
      <c r="M380" s="241"/>
      <c r="N380" s="241"/>
      <c r="O380" s="241"/>
      <c r="P380" s="241"/>
      <c r="Q380" s="241"/>
    </row>
    <row r="381" spans="1:17" ht="15.75" customHeight="1" x14ac:dyDescent="0.25">
      <c r="A381" s="242"/>
      <c r="J381" s="241"/>
      <c r="K381" s="241"/>
      <c r="L381" s="241"/>
      <c r="M381" s="241"/>
      <c r="N381" s="241"/>
      <c r="O381" s="241"/>
      <c r="P381" s="241"/>
      <c r="Q381" s="241"/>
    </row>
    <row r="382" spans="1:17" ht="15.75" customHeight="1" x14ac:dyDescent="0.25">
      <c r="A382" s="242"/>
      <c r="J382" s="241"/>
      <c r="K382" s="241"/>
      <c r="L382" s="241"/>
      <c r="M382" s="241"/>
      <c r="N382" s="241"/>
      <c r="O382" s="241"/>
      <c r="P382" s="241"/>
      <c r="Q382" s="241"/>
    </row>
    <row r="383" spans="1:17" ht="15.75" customHeight="1" x14ac:dyDescent="0.25">
      <c r="A383" s="242"/>
      <c r="J383" s="241"/>
      <c r="K383" s="241"/>
      <c r="L383" s="241"/>
      <c r="M383" s="241"/>
      <c r="N383" s="241"/>
      <c r="O383" s="241"/>
      <c r="P383" s="241"/>
      <c r="Q383" s="241"/>
    </row>
    <row r="384" spans="1:17" ht="15.75" customHeight="1" x14ac:dyDescent="0.25">
      <c r="A384" s="242"/>
      <c r="J384" s="241"/>
      <c r="K384" s="241"/>
      <c r="L384" s="241"/>
      <c r="M384" s="241"/>
      <c r="N384" s="241"/>
      <c r="O384" s="241"/>
      <c r="P384" s="241"/>
      <c r="Q384" s="241"/>
    </row>
    <row r="385" spans="1:17" ht="15.75" customHeight="1" x14ac:dyDescent="0.25">
      <c r="A385" s="242"/>
      <c r="J385" s="241"/>
      <c r="K385" s="241"/>
      <c r="L385" s="241"/>
      <c r="M385" s="241"/>
      <c r="N385" s="241"/>
      <c r="O385" s="241"/>
      <c r="P385" s="241"/>
      <c r="Q385" s="241"/>
    </row>
    <row r="386" spans="1:17" ht="15.75" customHeight="1" x14ac:dyDescent="0.25">
      <c r="A386" s="242"/>
      <c r="J386" s="241"/>
      <c r="K386" s="241"/>
      <c r="L386" s="241"/>
      <c r="M386" s="241"/>
      <c r="N386" s="241"/>
      <c r="O386" s="241"/>
      <c r="P386" s="241"/>
      <c r="Q386" s="241"/>
    </row>
    <row r="387" spans="1:17" ht="15.75" customHeight="1" x14ac:dyDescent="0.25">
      <c r="A387" s="242"/>
      <c r="J387" s="241"/>
      <c r="K387" s="241"/>
      <c r="L387" s="241"/>
      <c r="M387" s="241"/>
      <c r="N387" s="241"/>
      <c r="O387" s="241"/>
      <c r="P387" s="241"/>
      <c r="Q387" s="241"/>
    </row>
    <row r="388" spans="1:17" ht="15.75" customHeight="1" x14ac:dyDescent="0.25">
      <c r="A388" s="242"/>
      <c r="J388" s="241"/>
      <c r="K388" s="241"/>
      <c r="L388" s="241"/>
      <c r="M388" s="241"/>
      <c r="N388" s="241"/>
      <c r="O388" s="241"/>
      <c r="P388" s="241"/>
      <c r="Q388" s="241"/>
    </row>
    <row r="389" spans="1:17" ht="15.75" customHeight="1" x14ac:dyDescent="0.25">
      <c r="A389" s="242"/>
      <c r="J389" s="241"/>
      <c r="K389" s="241"/>
      <c r="L389" s="241"/>
      <c r="M389" s="241"/>
      <c r="N389" s="241"/>
      <c r="O389" s="241"/>
      <c r="P389" s="241"/>
      <c r="Q389" s="241"/>
    </row>
    <row r="390" spans="1:17" ht="15.75" customHeight="1" x14ac:dyDescent="0.25">
      <c r="A390" s="242"/>
      <c r="J390" s="241"/>
      <c r="K390" s="241"/>
      <c r="L390" s="241"/>
      <c r="M390" s="241"/>
      <c r="N390" s="241"/>
      <c r="O390" s="241"/>
      <c r="P390" s="241"/>
      <c r="Q390" s="241"/>
    </row>
    <row r="391" spans="1:17" ht="15.75" customHeight="1" x14ac:dyDescent="0.25">
      <c r="A391" s="242"/>
      <c r="J391" s="241"/>
      <c r="K391" s="241"/>
      <c r="L391" s="241"/>
      <c r="M391" s="241"/>
      <c r="N391" s="241"/>
      <c r="O391" s="241"/>
      <c r="P391" s="241"/>
      <c r="Q391" s="241"/>
    </row>
    <row r="392" spans="1:17" ht="15.75" customHeight="1" x14ac:dyDescent="0.25">
      <c r="A392" s="242"/>
      <c r="J392" s="241"/>
      <c r="K392" s="241"/>
      <c r="L392" s="241"/>
      <c r="M392" s="241"/>
      <c r="N392" s="241"/>
      <c r="O392" s="241"/>
      <c r="P392" s="241"/>
      <c r="Q392" s="241"/>
    </row>
    <row r="393" spans="1:17" ht="15.75" customHeight="1" x14ac:dyDescent="0.25">
      <c r="A393" s="242"/>
      <c r="J393" s="241"/>
      <c r="K393" s="241"/>
      <c r="L393" s="241"/>
      <c r="M393" s="241"/>
      <c r="N393" s="241"/>
      <c r="O393" s="241"/>
      <c r="P393" s="241"/>
      <c r="Q393" s="241"/>
    </row>
    <row r="394" spans="1:17" ht="15.75" customHeight="1" x14ac:dyDescent="0.25">
      <c r="A394" s="242"/>
      <c r="J394" s="241"/>
      <c r="K394" s="241"/>
      <c r="L394" s="241"/>
      <c r="M394" s="241"/>
      <c r="N394" s="241"/>
      <c r="O394" s="241"/>
      <c r="P394" s="241"/>
      <c r="Q394" s="241"/>
    </row>
    <row r="395" spans="1:17" ht="15.75" customHeight="1" x14ac:dyDescent="0.25">
      <c r="A395" s="242"/>
      <c r="J395" s="241"/>
      <c r="K395" s="241"/>
      <c r="L395" s="241"/>
      <c r="M395" s="241"/>
      <c r="N395" s="241"/>
      <c r="O395" s="241"/>
      <c r="P395" s="241"/>
      <c r="Q395" s="241"/>
    </row>
    <row r="396" spans="1:17" ht="15.75" customHeight="1" x14ac:dyDescent="0.25">
      <c r="A396" s="242"/>
      <c r="J396" s="241"/>
      <c r="K396" s="241"/>
      <c r="L396" s="241"/>
      <c r="M396" s="241"/>
      <c r="N396" s="241"/>
      <c r="O396" s="241"/>
      <c r="P396" s="241"/>
      <c r="Q396" s="241"/>
    </row>
    <row r="397" spans="1:17" ht="15.75" customHeight="1" x14ac:dyDescent="0.25">
      <c r="A397" s="242"/>
      <c r="J397" s="241"/>
      <c r="K397" s="241"/>
      <c r="L397" s="241"/>
      <c r="M397" s="241"/>
      <c r="N397" s="241"/>
      <c r="O397" s="241"/>
      <c r="P397" s="241"/>
      <c r="Q397" s="241"/>
    </row>
    <row r="398" spans="1:17" ht="15.75" customHeight="1" x14ac:dyDescent="0.25">
      <c r="A398" s="242"/>
      <c r="J398" s="241"/>
      <c r="K398" s="241"/>
      <c r="L398" s="241"/>
      <c r="M398" s="241"/>
      <c r="N398" s="241"/>
      <c r="O398" s="241"/>
      <c r="P398" s="241"/>
      <c r="Q398" s="241"/>
    </row>
    <row r="399" spans="1:17" ht="15.75" customHeight="1" x14ac:dyDescent="0.25">
      <c r="A399" s="242"/>
      <c r="J399" s="241"/>
      <c r="K399" s="241"/>
      <c r="L399" s="241"/>
      <c r="M399" s="241"/>
      <c r="N399" s="241"/>
      <c r="O399" s="241"/>
      <c r="P399" s="241"/>
      <c r="Q399" s="241"/>
    </row>
    <row r="400" spans="1:17" ht="15.75" customHeight="1" x14ac:dyDescent="0.25">
      <c r="A400" s="242"/>
      <c r="J400" s="241"/>
      <c r="K400" s="241"/>
      <c r="L400" s="241"/>
      <c r="M400" s="241"/>
      <c r="N400" s="241"/>
      <c r="O400" s="241"/>
      <c r="P400" s="241"/>
      <c r="Q400" s="241"/>
    </row>
    <row r="401" spans="1:17" ht="15.75" customHeight="1" x14ac:dyDescent="0.25">
      <c r="A401" s="242"/>
      <c r="J401" s="241"/>
      <c r="K401" s="241"/>
      <c r="L401" s="241"/>
      <c r="M401" s="241"/>
      <c r="N401" s="241"/>
      <c r="O401" s="241"/>
      <c r="P401" s="241"/>
      <c r="Q401" s="241"/>
    </row>
    <row r="402" spans="1:17" ht="15.75" customHeight="1" x14ac:dyDescent="0.25">
      <c r="A402" s="242"/>
      <c r="J402" s="241"/>
      <c r="K402" s="241"/>
      <c r="L402" s="241"/>
      <c r="M402" s="241"/>
      <c r="N402" s="241"/>
      <c r="O402" s="241"/>
      <c r="P402" s="241"/>
      <c r="Q402" s="241"/>
    </row>
    <row r="403" spans="1:17" ht="15.75" customHeight="1" x14ac:dyDescent="0.25">
      <c r="A403" s="242"/>
      <c r="J403" s="241"/>
      <c r="K403" s="241"/>
      <c r="L403" s="241"/>
      <c r="M403" s="241"/>
      <c r="N403" s="241"/>
      <c r="O403" s="241"/>
      <c r="P403" s="241"/>
      <c r="Q403" s="241"/>
    </row>
    <row r="404" spans="1:17" ht="15.75" customHeight="1" x14ac:dyDescent="0.25">
      <c r="A404" s="242"/>
      <c r="J404" s="241"/>
      <c r="K404" s="241"/>
      <c r="L404" s="241"/>
      <c r="M404" s="241"/>
      <c r="N404" s="241"/>
      <c r="O404" s="241"/>
      <c r="P404" s="241"/>
      <c r="Q404" s="241"/>
    </row>
    <row r="405" spans="1:17" ht="15.75" customHeight="1" x14ac:dyDescent="0.25">
      <c r="A405" s="242"/>
      <c r="J405" s="241"/>
      <c r="K405" s="241"/>
      <c r="L405" s="241"/>
      <c r="M405" s="241"/>
      <c r="N405" s="241"/>
      <c r="O405" s="241"/>
      <c r="P405" s="241"/>
      <c r="Q405" s="241"/>
    </row>
    <row r="406" spans="1:17" ht="15.75" customHeight="1" x14ac:dyDescent="0.25">
      <c r="A406" s="242"/>
      <c r="J406" s="241"/>
      <c r="K406" s="241"/>
      <c r="L406" s="241"/>
      <c r="M406" s="241"/>
      <c r="N406" s="241"/>
      <c r="O406" s="241"/>
      <c r="P406" s="241"/>
      <c r="Q406" s="241"/>
    </row>
    <row r="407" spans="1:17" ht="15.75" customHeight="1" x14ac:dyDescent="0.25">
      <c r="A407" s="242"/>
      <c r="J407" s="241"/>
      <c r="K407" s="241"/>
      <c r="L407" s="241"/>
      <c r="M407" s="241"/>
      <c r="N407" s="241"/>
      <c r="O407" s="241"/>
      <c r="P407" s="241"/>
      <c r="Q407" s="241"/>
    </row>
    <row r="408" spans="1:17" ht="15.75" customHeight="1" x14ac:dyDescent="0.25">
      <c r="A408" s="242"/>
      <c r="J408" s="241"/>
      <c r="K408" s="241"/>
      <c r="L408" s="241"/>
      <c r="M408" s="241"/>
      <c r="N408" s="241"/>
      <c r="O408" s="241"/>
      <c r="P408" s="241"/>
      <c r="Q408" s="241"/>
    </row>
    <row r="409" spans="1:17" ht="15.75" customHeight="1" x14ac:dyDescent="0.25">
      <c r="A409" s="242"/>
      <c r="J409" s="241"/>
      <c r="K409" s="241"/>
      <c r="L409" s="241"/>
      <c r="M409" s="241"/>
      <c r="N409" s="241"/>
      <c r="O409" s="241"/>
      <c r="P409" s="241"/>
      <c r="Q409" s="241"/>
    </row>
    <row r="410" spans="1:17" ht="15.75" customHeight="1" x14ac:dyDescent="0.25">
      <c r="A410" s="242"/>
      <c r="J410" s="241"/>
      <c r="K410" s="241"/>
      <c r="L410" s="241"/>
      <c r="M410" s="241"/>
      <c r="N410" s="241"/>
      <c r="O410" s="241"/>
      <c r="P410" s="241"/>
      <c r="Q410" s="241"/>
    </row>
    <row r="411" spans="1:17" ht="15.75" customHeight="1" x14ac:dyDescent="0.25">
      <c r="A411" s="242"/>
      <c r="J411" s="241"/>
      <c r="K411" s="241"/>
      <c r="L411" s="241"/>
      <c r="M411" s="241"/>
      <c r="N411" s="241"/>
      <c r="O411" s="241"/>
      <c r="P411" s="241"/>
      <c r="Q411" s="241"/>
    </row>
    <row r="412" spans="1:17" ht="15.75" customHeight="1" x14ac:dyDescent="0.25">
      <c r="A412" s="242"/>
      <c r="J412" s="241"/>
      <c r="K412" s="241"/>
      <c r="L412" s="241"/>
      <c r="M412" s="241"/>
      <c r="N412" s="241"/>
      <c r="O412" s="241"/>
      <c r="P412" s="241"/>
      <c r="Q412" s="241"/>
    </row>
    <row r="413" spans="1:17" ht="15.75" customHeight="1" x14ac:dyDescent="0.25">
      <c r="A413" s="242"/>
      <c r="J413" s="241"/>
      <c r="K413" s="241"/>
      <c r="L413" s="241"/>
      <c r="M413" s="241"/>
      <c r="N413" s="241"/>
      <c r="O413" s="241"/>
      <c r="P413" s="241"/>
      <c r="Q413" s="241"/>
    </row>
    <row r="414" spans="1:17" ht="15.75" customHeight="1" x14ac:dyDescent="0.25">
      <c r="A414" s="242"/>
      <c r="J414" s="241"/>
      <c r="K414" s="241"/>
      <c r="L414" s="241"/>
      <c r="M414" s="241"/>
      <c r="N414" s="241"/>
      <c r="O414" s="241"/>
      <c r="P414" s="241"/>
      <c r="Q414" s="241"/>
    </row>
    <row r="415" spans="1:17" ht="15.75" customHeight="1" x14ac:dyDescent="0.25">
      <c r="A415" s="242"/>
      <c r="J415" s="241"/>
      <c r="K415" s="241"/>
      <c r="L415" s="241"/>
      <c r="M415" s="241"/>
      <c r="N415" s="241"/>
      <c r="O415" s="241"/>
      <c r="P415" s="241"/>
      <c r="Q415" s="241"/>
    </row>
    <row r="416" spans="1:17" ht="15.75" customHeight="1" x14ac:dyDescent="0.25">
      <c r="A416" s="242"/>
      <c r="J416" s="241"/>
      <c r="K416" s="241"/>
      <c r="L416" s="241"/>
      <c r="M416" s="241"/>
      <c r="N416" s="241"/>
      <c r="O416" s="241"/>
      <c r="P416" s="241"/>
      <c r="Q416" s="241"/>
    </row>
    <row r="417" spans="1:17" ht="15.75" customHeight="1" x14ac:dyDescent="0.25">
      <c r="A417" s="242"/>
      <c r="J417" s="241"/>
      <c r="K417" s="241"/>
      <c r="L417" s="241"/>
      <c r="M417" s="241"/>
      <c r="N417" s="241"/>
      <c r="O417" s="241"/>
      <c r="P417" s="241"/>
      <c r="Q417" s="241"/>
    </row>
    <row r="418" spans="1:17" ht="15.75" customHeight="1" x14ac:dyDescent="0.25">
      <c r="A418" s="242"/>
      <c r="J418" s="241"/>
      <c r="K418" s="241"/>
      <c r="L418" s="241"/>
      <c r="M418" s="241"/>
      <c r="N418" s="241"/>
      <c r="O418" s="241"/>
      <c r="P418" s="241"/>
      <c r="Q418" s="241"/>
    </row>
    <row r="419" spans="1:17" ht="15.75" customHeight="1" x14ac:dyDescent="0.25">
      <c r="A419" s="242"/>
      <c r="J419" s="241"/>
      <c r="K419" s="241"/>
      <c r="L419" s="241"/>
      <c r="M419" s="241"/>
      <c r="N419" s="241"/>
      <c r="O419" s="241"/>
      <c r="P419" s="241"/>
      <c r="Q419" s="241"/>
    </row>
    <row r="420" spans="1:17" ht="15.75" customHeight="1" x14ac:dyDescent="0.25">
      <c r="A420" s="242"/>
      <c r="J420" s="241"/>
      <c r="K420" s="241"/>
      <c r="L420" s="241"/>
      <c r="M420" s="241"/>
      <c r="N420" s="241"/>
      <c r="O420" s="241"/>
      <c r="P420" s="241"/>
      <c r="Q420" s="241"/>
    </row>
    <row r="421" spans="1:17" ht="15.75" customHeight="1" x14ac:dyDescent="0.25">
      <c r="A421" s="242"/>
      <c r="J421" s="241"/>
      <c r="K421" s="241"/>
      <c r="L421" s="241"/>
      <c r="M421" s="241"/>
      <c r="N421" s="241"/>
      <c r="O421" s="241"/>
      <c r="P421" s="241"/>
      <c r="Q421" s="241"/>
    </row>
    <row r="422" spans="1:17" ht="15.75" customHeight="1" x14ac:dyDescent="0.25">
      <c r="A422" s="242"/>
      <c r="J422" s="241"/>
      <c r="K422" s="241"/>
      <c r="L422" s="241"/>
      <c r="M422" s="241"/>
      <c r="N422" s="241"/>
      <c r="O422" s="241"/>
      <c r="P422" s="241"/>
      <c r="Q422" s="241"/>
    </row>
    <row r="423" spans="1:17" ht="15.75" customHeight="1" x14ac:dyDescent="0.25">
      <c r="A423" s="242"/>
      <c r="J423" s="241"/>
      <c r="K423" s="241"/>
      <c r="L423" s="241"/>
      <c r="M423" s="241"/>
      <c r="N423" s="241"/>
      <c r="O423" s="241"/>
      <c r="P423" s="241"/>
      <c r="Q423" s="241"/>
    </row>
    <row r="424" spans="1:17" ht="15.75" customHeight="1" x14ac:dyDescent="0.25">
      <c r="A424" s="242"/>
      <c r="J424" s="241"/>
      <c r="K424" s="241"/>
      <c r="L424" s="241"/>
      <c r="M424" s="241"/>
      <c r="N424" s="241"/>
      <c r="O424" s="241"/>
      <c r="P424" s="241"/>
      <c r="Q424" s="241"/>
    </row>
    <row r="425" spans="1:17" ht="15.75" customHeight="1" x14ac:dyDescent="0.25">
      <c r="A425" s="242"/>
      <c r="J425" s="241"/>
      <c r="K425" s="241"/>
      <c r="L425" s="241"/>
      <c r="M425" s="241"/>
      <c r="N425" s="241"/>
      <c r="O425" s="241"/>
      <c r="P425" s="241"/>
      <c r="Q425" s="241"/>
    </row>
    <row r="426" spans="1:17" ht="15.75" customHeight="1" x14ac:dyDescent="0.25">
      <c r="A426" s="242"/>
      <c r="J426" s="241"/>
      <c r="K426" s="241"/>
      <c r="L426" s="241"/>
      <c r="M426" s="241"/>
      <c r="N426" s="241"/>
      <c r="O426" s="241"/>
      <c r="P426" s="241"/>
      <c r="Q426" s="241"/>
    </row>
    <row r="427" spans="1:17" ht="15.75" customHeight="1" x14ac:dyDescent="0.25">
      <c r="A427" s="242"/>
      <c r="J427" s="241"/>
      <c r="K427" s="241"/>
      <c r="L427" s="241"/>
      <c r="M427" s="241"/>
      <c r="N427" s="241"/>
      <c r="O427" s="241"/>
      <c r="P427" s="241"/>
      <c r="Q427" s="241"/>
    </row>
    <row r="428" spans="1:17" ht="15.75" customHeight="1" x14ac:dyDescent="0.25">
      <c r="A428" s="242"/>
      <c r="J428" s="241"/>
      <c r="K428" s="241"/>
      <c r="L428" s="241"/>
      <c r="M428" s="241"/>
      <c r="N428" s="241"/>
      <c r="O428" s="241"/>
      <c r="P428" s="241"/>
      <c r="Q428" s="241"/>
    </row>
    <row r="429" spans="1:17" ht="15.75" customHeight="1" x14ac:dyDescent="0.25">
      <c r="A429" s="242"/>
      <c r="J429" s="241"/>
      <c r="K429" s="241"/>
      <c r="L429" s="241"/>
      <c r="M429" s="241"/>
      <c r="N429" s="241"/>
      <c r="O429" s="241"/>
      <c r="P429" s="241"/>
      <c r="Q429" s="241"/>
    </row>
    <row r="430" spans="1:17" ht="15.75" customHeight="1" x14ac:dyDescent="0.25">
      <c r="A430" s="242"/>
      <c r="J430" s="241"/>
      <c r="K430" s="241"/>
      <c r="L430" s="241"/>
      <c r="M430" s="241"/>
      <c r="N430" s="241"/>
      <c r="O430" s="241"/>
      <c r="P430" s="241"/>
      <c r="Q430" s="241"/>
    </row>
    <row r="431" spans="1:17" ht="15.75" customHeight="1" x14ac:dyDescent="0.25">
      <c r="A431" s="242"/>
      <c r="J431" s="241"/>
      <c r="K431" s="241"/>
      <c r="L431" s="241"/>
      <c r="M431" s="241"/>
      <c r="N431" s="241"/>
      <c r="O431" s="241"/>
      <c r="P431" s="241"/>
      <c r="Q431" s="241"/>
    </row>
    <row r="432" spans="1:17" ht="15.75" customHeight="1" x14ac:dyDescent="0.25">
      <c r="A432" s="242"/>
      <c r="J432" s="241"/>
      <c r="K432" s="241"/>
      <c r="L432" s="241"/>
      <c r="M432" s="241"/>
      <c r="N432" s="241"/>
      <c r="O432" s="241"/>
      <c r="P432" s="241"/>
      <c r="Q432" s="241"/>
    </row>
    <row r="433" spans="1:17" ht="15.75" customHeight="1" x14ac:dyDescent="0.25">
      <c r="A433" s="242"/>
      <c r="J433" s="241"/>
      <c r="K433" s="241"/>
      <c r="L433" s="241"/>
      <c r="M433" s="241"/>
      <c r="N433" s="241"/>
      <c r="O433" s="241"/>
      <c r="P433" s="241"/>
      <c r="Q433" s="241"/>
    </row>
    <row r="434" spans="1:17" ht="15.75" customHeight="1" x14ac:dyDescent="0.25">
      <c r="A434" s="242"/>
      <c r="J434" s="241"/>
      <c r="K434" s="241"/>
      <c r="L434" s="241"/>
      <c r="M434" s="241"/>
      <c r="N434" s="241"/>
      <c r="O434" s="241"/>
      <c r="P434" s="241"/>
      <c r="Q434" s="241"/>
    </row>
    <row r="435" spans="1:17" ht="15.75" customHeight="1" x14ac:dyDescent="0.25">
      <c r="A435" s="242"/>
      <c r="J435" s="241"/>
      <c r="K435" s="241"/>
      <c r="L435" s="241"/>
      <c r="M435" s="241"/>
      <c r="N435" s="241"/>
      <c r="O435" s="241"/>
      <c r="P435" s="241"/>
      <c r="Q435" s="241"/>
    </row>
    <row r="436" spans="1:17" ht="15.75" customHeight="1" x14ac:dyDescent="0.25">
      <c r="A436" s="242"/>
      <c r="J436" s="241"/>
      <c r="K436" s="241"/>
      <c r="L436" s="241"/>
      <c r="M436" s="241"/>
      <c r="N436" s="241"/>
      <c r="O436" s="241"/>
      <c r="P436" s="241"/>
      <c r="Q436" s="241"/>
    </row>
    <row r="437" spans="1:17" ht="15.75" customHeight="1" x14ac:dyDescent="0.25">
      <c r="A437" s="242"/>
      <c r="J437" s="241"/>
      <c r="K437" s="241"/>
      <c r="L437" s="241"/>
      <c r="M437" s="241"/>
      <c r="N437" s="241"/>
      <c r="O437" s="241"/>
      <c r="P437" s="241"/>
      <c r="Q437" s="241"/>
    </row>
    <row r="438" spans="1:17" ht="15.75" customHeight="1" x14ac:dyDescent="0.25">
      <c r="A438" s="242"/>
      <c r="J438" s="241"/>
      <c r="K438" s="241"/>
      <c r="L438" s="241"/>
      <c r="M438" s="241"/>
      <c r="N438" s="241"/>
      <c r="O438" s="241"/>
      <c r="P438" s="241"/>
      <c r="Q438" s="241"/>
    </row>
    <row r="439" spans="1:17" ht="15.75" customHeight="1" x14ac:dyDescent="0.25">
      <c r="A439" s="242"/>
      <c r="J439" s="241"/>
      <c r="K439" s="241"/>
      <c r="L439" s="241"/>
      <c r="M439" s="241"/>
      <c r="N439" s="241"/>
      <c r="O439" s="241"/>
      <c r="P439" s="241"/>
      <c r="Q439" s="241"/>
    </row>
    <row r="440" spans="1:17" ht="15.75" customHeight="1" x14ac:dyDescent="0.25">
      <c r="A440" s="242"/>
      <c r="J440" s="241"/>
      <c r="K440" s="241"/>
      <c r="L440" s="241"/>
      <c r="M440" s="241"/>
      <c r="N440" s="241"/>
      <c r="O440" s="241"/>
      <c r="P440" s="241"/>
      <c r="Q440" s="241"/>
    </row>
    <row r="441" spans="1:17" ht="15.75" customHeight="1" x14ac:dyDescent="0.25">
      <c r="A441" s="242"/>
      <c r="J441" s="241"/>
      <c r="K441" s="241"/>
      <c r="L441" s="241"/>
      <c r="M441" s="241"/>
      <c r="N441" s="241"/>
      <c r="O441" s="241"/>
      <c r="P441" s="241"/>
      <c r="Q441" s="241"/>
    </row>
    <row r="442" spans="1:17" ht="15.75" customHeight="1" x14ac:dyDescent="0.25">
      <c r="A442" s="242"/>
      <c r="J442" s="241"/>
      <c r="K442" s="241"/>
      <c r="L442" s="241"/>
      <c r="M442" s="241"/>
      <c r="N442" s="241"/>
      <c r="O442" s="241"/>
      <c r="P442" s="241"/>
      <c r="Q442" s="241"/>
    </row>
    <row r="443" spans="1:17" ht="15.75" customHeight="1" x14ac:dyDescent="0.25">
      <c r="A443" s="242"/>
      <c r="J443" s="241"/>
      <c r="K443" s="241"/>
      <c r="L443" s="241"/>
      <c r="M443" s="241"/>
      <c r="N443" s="241"/>
      <c r="O443" s="241"/>
      <c r="P443" s="241"/>
      <c r="Q443" s="241"/>
    </row>
    <row r="444" spans="1:17" ht="15.75" customHeight="1" x14ac:dyDescent="0.25">
      <c r="A444" s="242"/>
      <c r="J444" s="241"/>
      <c r="K444" s="241"/>
      <c r="L444" s="241"/>
      <c r="M444" s="241"/>
      <c r="N444" s="241"/>
      <c r="O444" s="241"/>
      <c r="P444" s="241"/>
      <c r="Q444" s="241"/>
    </row>
    <row r="445" spans="1:17" ht="15.75" customHeight="1" x14ac:dyDescent="0.25">
      <c r="A445" s="242"/>
      <c r="J445" s="241"/>
      <c r="K445" s="241"/>
      <c r="L445" s="241"/>
      <c r="M445" s="241"/>
      <c r="N445" s="241"/>
      <c r="O445" s="241"/>
      <c r="P445" s="241"/>
      <c r="Q445" s="241"/>
    </row>
    <row r="446" spans="1:17" ht="15.75" customHeight="1" x14ac:dyDescent="0.25">
      <c r="A446" s="242"/>
      <c r="J446" s="241"/>
      <c r="K446" s="241"/>
      <c r="L446" s="241"/>
      <c r="M446" s="241"/>
      <c r="N446" s="241"/>
      <c r="O446" s="241"/>
      <c r="P446" s="241"/>
      <c r="Q446" s="241"/>
    </row>
    <row r="447" spans="1:17" ht="15.75" customHeight="1" x14ac:dyDescent="0.25">
      <c r="A447" s="242"/>
      <c r="J447" s="241"/>
      <c r="K447" s="241"/>
      <c r="L447" s="241"/>
      <c r="M447" s="241"/>
      <c r="N447" s="241"/>
      <c r="O447" s="241"/>
      <c r="P447" s="241"/>
      <c r="Q447" s="241"/>
    </row>
    <row r="448" spans="1:17" ht="15.75" customHeight="1" x14ac:dyDescent="0.25">
      <c r="A448" s="242"/>
      <c r="J448" s="241"/>
      <c r="K448" s="241"/>
      <c r="L448" s="241"/>
      <c r="M448" s="241"/>
      <c r="N448" s="241"/>
      <c r="O448" s="241"/>
      <c r="P448" s="241"/>
      <c r="Q448" s="241"/>
    </row>
    <row r="449" spans="1:17" ht="15.75" customHeight="1" x14ac:dyDescent="0.25">
      <c r="A449" s="242"/>
      <c r="J449" s="241"/>
      <c r="K449" s="241"/>
      <c r="L449" s="241"/>
      <c r="M449" s="241"/>
      <c r="N449" s="241"/>
      <c r="O449" s="241"/>
      <c r="P449" s="241"/>
      <c r="Q449" s="241"/>
    </row>
    <row r="450" spans="1:17" ht="15.75" customHeight="1" x14ac:dyDescent="0.25">
      <c r="A450" s="242"/>
      <c r="J450" s="241"/>
      <c r="K450" s="241"/>
      <c r="L450" s="241"/>
      <c r="M450" s="241"/>
      <c r="N450" s="241"/>
      <c r="O450" s="241"/>
      <c r="P450" s="241"/>
      <c r="Q450" s="241"/>
    </row>
    <row r="451" spans="1:17" ht="15.75" customHeight="1" x14ac:dyDescent="0.25">
      <c r="A451" s="242"/>
      <c r="J451" s="241"/>
      <c r="K451" s="241"/>
      <c r="L451" s="241"/>
      <c r="M451" s="241"/>
      <c r="N451" s="241"/>
      <c r="O451" s="241"/>
      <c r="P451" s="241"/>
      <c r="Q451" s="241"/>
    </row>
    <row r="452" spans="1:17" ht="15.75" customHeight="1" x14ac:dyDescent="0.25">
      <c r="A452" s="242"/>
      <c r="J452" s="241"/>
      <c r="K452" s="241"/>
      <c r="L452" s="241"/>
      <c r="M452" s="241"/>
      <c r="N452" s="241"/>
      <c r="O452" s="241"/>
      <c r="P452" s="241"/>
      <c r="Q452" s="241"/>
    </row>
    <row r="453" spans="1:17" ht="15.75" customHeight="1" x14ac:dyDescent="0.25">
      <c r="A453" s="242"/>
      <c r="J453" s="241"/>
      <c r="K453" s="241"/>
      <c r="L453" s="241"/>
      <c r="M453" s="241"/>
      <c r="N453" s="241"/>
      <c r="O453" s="241"/>
      <c r="P453" s="241"/>
      <c r="Q453" s="241"/>
    </row>
    <row r="454" spans="1:17" ht="15.75" customHeight="1" x14ac:dyDescent="0.25">
      <c r="A454" s="242"/>
      <c r="J454" s="241"/>
      <c r="K454" s="241"/>
      <c r="L454" s="241"/>
      <c r="M454" s="241"/>
      <c r="N454" s="241"/>
      <c r="O454" s="241"/>
      <c r="P454" s="241"/>
      <c r="Q454" s="241"/>
    </row>
    <row r="455" spans="1:17" ht="15.75" customHeight="1" x14ac:dyDescent="0.25">
      <c r="A455" s="242"/>
      <c r="J455" s="241"/>
      <c r="K455" s="241"/>
      <c r="L455" s="241"/>
      <c r="M455" s="241"/>
      <c r="N455" s="241"/>
      <c r="O455" s="241"/>
      <c r="P455" s="241"/>
      <c r="Q455" s="241"/>
    </row>
    <row r="456" spans="1:17" ht="15.75" customHeight="1" x14ac:dyDescent="0.25">
      <c r="A456" s="242"/>
      <c r="J456" s="241"/>
      <c r="K456" s="241"/>
      <c r="L456" s="241"/>
      <c r="M456" s="241"/>
      <c r="N456" s="241"/>
      <c r="O456" s="241"/>
      <c r="P456" s="241"/>
      <c r="Q456" s="241"/>
    </row>
    <row r="457" spans="1:17" ht="15.75" customHeight="1" x14ac:dyDescent="0.25">
      <c r="A457" s="242"/>
      <c r="J457" s="241"/>
      <c r="K457" s="241"/>
      <c r="L457" s="241"/>
      <c r="M457" s="241"/>
      <c r="N457" s="241"/>
      <c r="O457" s="241"/>
      <c r="P457" s="241"/>
      <c r="Q457" s="241"/>
    </row>
    <row r="458" spans="1:17" ht="15.75" customHeight="1" x14ac:dyDescent="0.25">
      <c r="A458" s="242"/>
      <c r="J458" s="241"/>
      <c r="K458" s="241"/>
      <c r="L458" s="241"/>
      <c r="M458" s="241"/>
      <c r="N458" s="241"/>
      <c r="O458" s="241"/>
      <c r="P458" s="241"/>
      <c r="Q458" s="241"/>
    </row>
    <row r="459" spans="1:17" ht="15.75" customHeight="1" x14ac:dyDescent="0.25">
      <c r="A459" s="242"/>
      <c r="J459" s="241"/>
      <c r="K459" s="241"/>
      <c r="L459" s="241"/>
      <c r="M459" s="241"/>
      <c r="N459" s="241"/>
      <c r="O459" s="241"/>
      <c r="P459" s="241"/>
      <c r="Q459" s="241"/>
    </row>
    <row r="460" spans="1:17" ht="15.75" customHeight="1" x14ac:dyDescent="0.25">
      <c r="A460" s="242"/>
      <c r="J460" s="241"/>
      <c r="K460" s="241"/>
      <c r="L460" s="241"/>
      <c r="M460" s="241"/>
      <c r="N460" s="241"/>
      <c r="O460" s="241"/>
      <c r="P460" s="241"/>
      <c r="Q460" s="241"/>
    </row>
    <row r="461" spans="1:17" ht="15.75" customHeight="1" x14ac:dyDescent="0.25">
      <c r="A461" s="242"/>
      <c r="J461" s="241"/>
      <c r="K461" s="241"/>
      <c r="L461" s="241"/>
      <c r="M461" s="241"/>
      <c r="N461" s="241"/>
      <c r="O461" s="241"/>
      <c r="P461" s="241"/>
      <c r="Q461" s="241"/>
    </row>
    <row r="462" spans="1:17" ht="15.75" customHeight="1" x14ac:dyDescent="0.25">
      <c r="A462" s="242"/>
      <c r="J462" s="241"/>
      <c r="K462" s="241"/>
      <c r="L462" s="241"/>
      <c r="M462" s="241"/>
      <c r="N462" s="241"/>
      <c r="O462" s="241"/>
      <c r="P462" s="241"/>
      <c r="Q462" s="241"/>
    </row>
    <row r="463" spans="1:17" ht="15.75" customHeight="1" x14ac:dyDescent="0.25">
      <c r="A463" s="242"/>
      <c r="J463" s="241"/>
      <c r="K463" s="241"/>
      <c r="L463" s="241"/>
      <c r="M463" s="241"/>
      <c r="N463" s="241"/>
      <c r="O463" s="241"/>
      <c r="P463" s="241"/>
      <c r="Q463" s="241"/>
    </row>
    <row r="464" spans="1:17" ht="15.75" customHeight="1" x14ac:dyDescent="0.25">
      <c r="A464" s="242"/>
      <c r="J464" s="241"/>
      <c r="K464" s="241"/>
      <c r="L464" s="241"/>
      <c r="M464" s="241"/>
      <c r="N464" s="241"/>
      <c r="O464" s="241"/>
      <c r="P464" s="241"/>
      <c r="Q464" s="241"/>
    </row>
    <row r="465" spans="1:17" ht="15.75" customHeight="1" x14ac:dyDescent="0.25">
      <c r="A465" s="242"/>
      <c r="J465" s="241"/>
      <c r="K465" s="241"/>
      <c r="L465" s="241"/>
      <c r="M465" s="241"/>
      <c r="N465" s="241"/>
      <c r="O465" s="241"/>
      <c r="P465" s="241"/>
      <c r="Q465" s="241"/>
    </row>
    <row r="466" spans="1:17" ht="15.75" customHeight="1" x14ac:dyDescent="0.25">
      <c r="A466" s="242"/>
      <c r="J466" s="241"/>
      <c r="K466" s="241"/>
      <c r="L466" s="241"/>
      <c r="M466" s="241"/>
      <c r="N466" s="241"/>
      <c r="O466" s="241"/>
      <c r="P466" s="241"/>
      <c r="Q466" s="241"/>
    </row>
    <row r="467" spans="1:17" ht="15.75" customHeight="1" x14ac:dyDescent="0.25">
      <c r="A467" s="242"/>
      <c r="J467" s="241"/>
      <c r="K467" s="241"/>
      <c r="L467" s="241"/>
      <c r="M467" s="241"/>
      <c r="N467" s="241"/>
      <c r="O467" s="241"/>
      <c r="P467" s="241"/>
      <c r="Q467" s="241"/>
    </row>
    <row r="468" spans="1:17" ht="15.75" customHeight="1" x14ac:dyDescent="0.25">
      <c r="A468" s="242"/>
      <c r="J468" s="241"/>
      <c r="K468" s="241"/>
      <c r="L468" s="241"/>
      <c r="M468" s="241"/>
      <c r="N468" s="241"/>
      <c r="O468" s="241"/>
      <c r="P468" s="241"/>
      <c r="Q468" s="241"/>
    </row>
    <row r="469" spans="1:17" ht="15.75" customHeight="1" x14ac:dyDescent="0.25">
      <c r="A469" s="242"/>
      <c r="J469" s="241"/>
      <c r="K469" s="241"/>
      <c r="L469" s="241"/>
      <c r="M469" s="241"/>
      <c r="N469" s="241"/>
      <c r="O469" s="241"/>
      <c r="P469" s="241"/>
      <c r="Q469" s="241"/>
    </row>
    <row r="470" spans="1:17" ht="15.75" customHeight="1" x14ac:dyDescent="0.25">
      <c r="A470" s="242"/>
      <c r="J470" s="241"/>
      <c r="K470" s="241"/>
      <c r="L470" s="241"/>
      <c r="M470" s="241"/>
      <c r="N470" s="241"/>
      <c r="O470" s="241"/>
      <c r="P470" s="241"/>
      <c r="Q470" s="241"/>
    </row>
    <row r="471" spans="1:17" ht="15.75" customHeight="1" x14ac:dyDescent="0.25">
      <c r="A471" s="242"/>
      <c r="J471" s="241"/>
      <c r="K471" s="241"/>
      <c r="L471" s="241"/>
      <c r="M471" s="241"/>
      <c r="N471" s="241"/>
      <c r="O471" s="241"/>
      <c r="P471" s="241"/>
      <c r="Q471" s="241"/>
    </row>
    <row r="472" spans="1:17" ht="15.75" customHeight="1" x14ac:dyDescent="0.25">
      <c r="A472" s="242"/>
      <c r="J472" s="241"/>
      <c r="K472" s="241"/>
      <c r="L472" s="241"/>
      <c r="M472" s="241"/>
      <c r="N472" s="241"/>
      <c r="O472" s="241"/>
      <c r="P472" s="241"/>
      <c r="Q472" s="241"/>
    </row>
    <row r="473" spans="1:17" ht="15.75" customHeight="1" x14ac:dyDescent="0.25">
      <c r="A473" s="242"/>
      <c r="J473" s="241"/>
      <c r="K473" s="241"/>
      <c r="L473" s="241"/>
      <c r="M473" s="241"/>
      <c r="N473" s="241"/>
      <c r="O473" s="241"/>
      <c r="P473" s="241"/>
      <c r="Q473" s="241"/>
    </row>
    <row r="474" spans="1:17" ht="15.75" customHeight="1" x14ac:dyDescent="0.25">
      <c r="A474" s="242"/>
      <c r="J474" s="241"/>
      <c r="K474" s="241"/>
      <c r="L474" s="241"/>
      <c r="M474" s="241"/>
      <c r="N474" s="241"/>
      <c r="O474" s="241"/>
      <c r="P474" s="241"/>
      <c r="Q474" s="241"/>
    </row>
    <row r="475" spans="1:17" ht="15.75" customHeight="1" x14ac:dyDescent="0.25">
      <c r="A475" s="242"/>
      <c r="J475" s="241"/>
      <c r="K475" s="241"/>
      <c r="L475" s="241"/>
      <c r="M475" s="241"/>
      <c r="N475" s="241"/>
      <c r="O475" s="241"/>
      <c r="P475" s="241"/>
      <c r="Q475" s="241"/>
    </row>
    <row r="476" spans="1:17" ht="15.75" customHeight="1" x14ac:dyDescent="0.25">
      <c r="A476" s="242"/>
      <c r="J476" s="241"/>
      <c r="K476" s="241"/>
      <c r="L476" s="241"/>
      <c r="M476" s="241"/>
      <c r="N476" s="241"/>
      <c r="O476" s="241"/>
      <c r="P476" s="241"/>
      <c r="Q476" s="241"/>
    </row>
    <row r="477" spans="1:17" ht="15.75" customHeight="1" x14ac:dyDescent="0.25">
      <c r="A477" s="242"/>
      <c r="J477" s="241"/>
      <c r="K477" s="241"/>
      <c r="L477" s="241"/>
      <c r="M477" s="241"/>
      <c r="N477" s="241"/>
      <c r="O477" s="241"/>
      <c r="P477" s="241"/>
      <c r="Q477" s="241"/>
    </row>
    <row r="478" spans="1:17" ht="15.75" customHeight="1" x14ac:dyDescent="0.25">
      <c r="A478" s="242"/>
      <c r="J478" s="241"/>
      <c r="K478" s="241"/>
      <c r="L478" s="241"/>
      <c r="M478" s="241"/>
      <c r="N478" s="241"/>
      <c r="O478" s="241"/>
      <c r="P478" s="241"/>
      <c r="Q478" s="241"/>
    </row>
    <row r="479" spans="1:17" ht="15.75" customHeight="1" x14ac:dyDescent="0.25">
      <c r="A479" s="242"/>
      <c r="J479" s="241"/>
      <c r="K479" s="241"/>
      <c r="L479" s="241"/>
      <c r="M479" s="241"/>
      <c r="N479" s="241"/>
      <c r="O479" s="241"/>
      <c r="P479" s="241"/>
      <c r="Q479" s="241"/>
    </row>
    <row r="480" spans="1:17" ht="15.75" customHeight="1" x14ac:dyDescent="0.25">
      <c r="A480" s="242"/>
      <c r="J480" s="241"/>
      <c r="K480" s="241"/>
      <c r="L480" s="241"/>
      <c r="M480" s="241"/>
      <c r="N480" s="241"/>
      <c r="O480" s="241"/>
      <c r="P480" s="241"/>
      <c r="Q480" s="241"/>
    </row>
    <row r="481" spans="1:17" ht="15.75" customHeight="1" x14ac:dyDescent="0.25">
      <c r="A481" s="242"/>
      <c r="J481" s="241"/>
      <c r="K481" s="241"/>
      <c r="L481" s="241"/>
      <c r="M481" s="241"/>
      <c r="N481" s="241"/>
      <c r="O481" s="241"/>
      <c r="P481" s="241"/>
      <c r="Q481" s="241"/>
    </row>
    <row r="482" spans="1:17" ht="15.75" customHeight="1" x14ac:dyDescent="0.25">
      <c r="A482" s="242"/>
      <c r="J482" s="241"/>
      <c r="K482" s="241"/>
      <c r="L482" s="241"/>
      <c r="M482" s="241"/>
      <c r="N482" s="241"/>
      <c r="O482" s="241"/>
      <c r="P482" s="241"/>
      <c r="Q482" s="241"/>
    </row>
    <row r="483" spans="1:17" ht="15.75" customHeight="1" x14ac:dyDescent="0.25">
      <c r="A483" s="242"/>
      <c r="J483" s="241"/>
      <c r="K483" s="241"/>
      <c r="L483" s="241"/>
      <c r="M483" s="241"/>
      <c r="N483" s="241"/>
      <c r="O483" s="241"/>
      <c r="P483" s="241"/>
      <c r="Q483" s="241"/>
    </row>
    <row r="484" spans="1:17" ht="15.75" customHeight="1" x14ac:dyDescent="0.25">
      <c r="A484" s="242"/>
      <c r="J484" s="241"/>
      <c r="K484" s="241"/>
      <c r="L484" s="241"/>
      <c r="M484" s="241"/>
      <c r="N484" s="241"/>
      <c r="O484" s="241"/>
      <c r="P484" s="241"/>
      <c r="Q484" s="241"/>
    </row>
    <row r="485" spans="1:17" ht="15.75" customHeight="1" x14ac:dyDescent="0.25">
      <c r="A485" s="242"/>
      <c r="J485" s="241"/>
      <c r="K485" s="241"/>
      <c r="L485" s="241"/>
      <c r="M485" s="241"/>
      <c r="N485" s="241"/>
      <c r="O485" s="241"/>
      <c r="P485" s="241"/>
      <c r="Q485" s="241"/>
    </row>
    <row r="486" spans="1:17" ht="15.75" customHeight="1" x14ac:dyDescent="0.25">
      <c r="A486" s="242"/>
      <c r="J486" s="241"/>
      <c r="K486" s="241"/>
      <c r="L486" s="241"/>
      <c r="M486" s="241"/>
      <c r="N486" s="241"/>
      <c r="O486" s="241"/>
      <c r="P486" s="241"/>
      <c r="Q486" s="241"/>
    </row>
    <row r="487" spans="1:17" ht="15.75" customHeight="1" x14ac:dyDescent="0.25">
      <c r="A487" s="242"/>
      <c r="J487" s="241"/>
      <c r="K487" s="241"/>
      <c r="L487" s="241"/>
      <c r="M487" s="241"/>
      <c r="N487" s="241"/>
      <c r="O487" s="241"/>
      <c r="P487" s="241"/>
      <c r="Q487" s="241"/>
    </row>
    <row r="488" spans="1:17" ht="15.75" customHeight="1" x14ac:dyDescent="0.25">
      <c r="A488" s="242"/>
      <c r="J488" s="241"/>
      <c r="K488" s="241"/>
      <c r="L488" s="241"/>
      <c r="M488" s="241"/>
      <c r="N488" s="241"/>
      <c r="O488" s="241"/>
      <c r="P488" s="241"/>
      <c r="Q488" s="241"/>
    </row>
    <row r="489" spans="1:17" ht="15.75" customHeight="1" x14ac:dyDescent="0.25">
      <c r="A489" s="242"/>
      <c r="J489" s="241"/>
      <c r="K489" s="241"/>
      <c r="L489" s="241"/>
      <c r="M489" s="241"/>
      <c r="N489" s="241"/>
      <c r="O489" s="241"/>
      <c r="P489" s="241"/>
      <c r="Q489" s="241"/>
    </row>
    <row r="490" spans="1:17" ht="15.75" customHeight="1" x14ac:dyDescent="0.25">
      <c r="A490" s="242"/>
      <c r="J490" s="241"/>
      <c r="K490" s="241"/>
      <c r="L490" s="241"/>
      <c r="M490" s="241"/>
      <c r="N490" s="241"/>
      <c r="O490" s="241"/>
      <c r="P490" s="241"/>
      <c r="Q490" s="241"/>
    </row>
    <row r="491" spans="1:17" ht="15.75" customHeight="1" x14ac:dyDescent="0.25">
      <c r="A491" s="242"/>
      <c r="J491" s="241"/>
      <c r="K491" s="241"/>
      <c r="L491" s="241"/>
      <c r="M491" s="241"/>
      <c r="N491" s="241"/>
      <c r="O491" s="241"/>
      <c r="P491" s="241"/>
      <c r="Q491" s="241"/>
    </row>
    <row r="492" spans="1:17" ht="15.75" customHeight="1" x14ac:dyDescent="0.25">
      <c r="A492" s="242"/>
      <c r="J492" s="241"/>
      <c r="K492" s="241"/>
      <c r="L492" s="241"/>
      <c r="M492" s="241"/>
      <c r="N492" s="241"/>
      <c r="O492" s="241"/>
      <c r="P492" s="241"/>
      <c r="Q492" s="241"/>
    </row>
    <row r="493" spans="1:17" ht="15.75" customHeight="1" x14ac:dyDescent="0.25">
      <c r="A493" s="242"/>
      <c r="J493" s="241"/>
      <c r="K493" s="241"/>
      <c r="L493" s="241"/>
      <c r="M493" s="241"/>
      <c r="N493" s="241"/>
      <c r="O493" s="241"/>
      <c r="P493" s="241"/>
      <c r="Q493" s="241"/>
    </row>
    <row r="494" spans="1:17" ht="15.75" customHeight="1" x14ac:dyDescent="0.25">
      <c r="A494" s="242"/>
      <c r="J494" s="241"/>
      <c r="K494" s="241"/>
      <c r="L494" s="241"/>
      <c r="M494" s="241"/>
      <c r="N494" s="241"/>
      <c r="O494" s="241"/>
      <c r="P494" s="241"/>
      <c r="Q494" s="241"/>
    </row>
    <row r="495" spans="1:17" ht="15.75" customHeight="1" x14ac:dyDescent="0.25">
      <c r="A495" s="242"/>
      <c r="J495" s="241"/>
      <c r="K495" s="241"/>
      <c r="L495" s="241"/>
      <c r="M495" s="241"/>
      <c r="N495" s="241"/>
      <c r="O495" s="241"/>
      <c r="P495" s="241"/>
      <c r="Q495" s="241"/>
    </row>
    <row r="496" spans="1:17" ht="15.75" customHeight="1" x14ac:dyDescent="0.25">
      <c r="A496" s="242"/>
      <c r="J496" s="241"/>
      <c r="K496" s="241"/>
      <c r="L496" s="241"/>
      <c r="M496" s="241"/>
      <c r="N496" s="241"/>
      <c r="O496" s="241"/>
      <c r="P496" s="241"/>
      <c r="Q496" s="241"/>
    </row>
    <row r="497" spans="1:17" ht="15.75" customHeight="1" x14ac:dyDescent="0.25">
      <c r="A497" s="242"/>
      <c r="J497" s="241"/>
      <c r="K497" s="241"/>
      <c r="L497" s="241"/>
      <c r="M497" s="241"/>
      <c r="N497" s="241"/>
      <c r="O497" s="241"/>
      <c r="P497" s="241"/>
      <c r="Q497" s="241"/>
    </row>
    <row r="498" spans="1:17" ht="15.75" customHeight="1" x14ac:dyDescent="0.25">
      <c r="A498" s="242"/>
      <c r="J498" s="241"/>
      <c r="K498" s="241"/>
      <c r="L498" s="241"/>
      <c r="M498" s="241"/>
      <c r="N498" s="241"/>
      <c r="O498" s="241"/>
      <c r="P498" s="241"/>
      <c r="Q498" s="241"/>
    </row>
    <row r="499" spans="1:17" ht="15.75" customHeight="1" x14ac:dyDescent="0.25">
      <c r="A499" s="242"/>
      <c r="J499" s="241"/>
      <c r="K499" s="241"/>
      <c r="L499" s="241"/>
      <c r="M499" s="241"/>
      <c r="N499" s="241"/>
      <c r="O499" s="241"/>
      <c r="P499" s="241"/>
      <c r="Q499" s="241"/>
    </row>
    <row r="500" spans="1:17" ht="15.75" customHeight="1" x14ac:dyDescent="0.25">
      <c r="A500" s="242"/>
      <c r="J500" s="241"/>
      <c r="K500" s="241"/>
      <c r="L500" s="241"/>
      <c r="M500" s="241"/>
      <c r="N500" s="241"/>
      <c r="O500" s="241"/>
      <c r="P500" s="241"/>
      <c r="Q500" s="241"/>
    </row>
    <row r="501" spans="1:17" ht="15.75" customHeight="1" x14ac:dyDescent="0.25">
      <c r="A501" s="242"/>
      <c r="J501" s="241"/>
      <c r="K501" s="241"/>
      <c r="L501" s="241"/>
      <c r="M501" s="241"/>
      <c r="N501" s="241"/>
      <c r="O501" s="241"/>
      <c r="P501" s="241"/>
      <c r="Q501" s="241"/>
    </row>
    <row r="502" spans="1:17" ht="15.75" customHeight="1" x14ac:dyDescent="0.25">
      <c r="A502" s="242"/>
      <c r="J502" s="241"/>
      <c r="K502" s="241"/>
      <c r="L502" s="241"/>
      <c r="M502" s="241"/>
      <c r="N502" s="241"/>
      <c r="O502" s="241"/>
      <c r="P502" s="241"/>
      <c r="Q502" s="241"/>
    </row>
    <row r="503" spans="1:17" ht="15.75" customHeight="1" x14ac:dyDescent="0.25">
      <c r="A503" s="242"/>
      <c r="J503" s="241"/>
      <c r="K503" s="241"/>
      <c r="L503" s="241"/>
      <c r="M503" s="241"/>
      <c r="N503" s="241"/>
      <c r="O503" s="241"/>
      <c r="P503" s="241"/>
      <c r="Q503" s="241"/>
    </row>
    <row r="504" spans="1:17" ht="15.75" customHeight="1" x14ac:dyDescent="0.25">
      <c r="A504" s="242"/>
      <c r="J504" s="241"/>
      <c r="K504" s="241"/>
      <c r="L504" s="241"/>
      <c r="M504" s="241"/>
      <c r="N504" s="241"/>
      <c r="O504" s="241"/>
      <c r="P504" s="241"/>
      <c r="Q504" s="241"/>
    </row>
    <row r="505" spans="1:17" ht="15.75" customHeight="1" x14ac:dyDescent="0.25">
      <c r="A505" s="242"/>
      <c r="J505" s="241"/>
      <c r="K505" s="241"/>
      <c r="L505" s="241"/>
      <c r="M505" s="241"/>
      <c r="N505" s="241"/>
      <c r="O505" s="241"/>
      <c r="P505" s="241"/>
      <c r="Q505" s="241"/>
    </row>
    <row r="506" spans="1:17" ht="15.75" customHeight="1" x14ac:dyDescent="0.25">
      <c r="A506" s="242"/>
      <c r="J506" s="241"/>
      <c r="K506" s="241"/>
      <c r="L506" s="241"/>
      <c r="M506" s="241"/>
      <c r="N506" s="241"/>
      <c r="O506" s="241"/>
      <c r="P506" s="241"/>
      <c r="Q506" s="241"/>
    </row>
    <row r="507" spans="1:17" ht="15.75" customHeight="1" x14ac:dyDescent="0.25">
      <c r="A507" s="242"/>
      <c r="J507" s="241"/>
      <c r="K507" s="241"/>
      <c r="L507" s="241"/>
      <c r="M507" s="241"/>
      <c r="N507" s="241"/>
      <c r="O507" s="241"/>
      <c r="P507" s="241"/>
      <c r="Q507" s="241"/>
    </row>
    <row r="508" spans="1:17" ht="15.75" customHeight="1" x14ac:dyDescent="0.25">
      <c r="A508" s="242"/>
      <c r="J508" s="241"/>
      <c r="K508" s="241"/>
      <c r="L508" s="241"/>
      <c r="M508" s="241"/>
      <c r="N508" s="241"/>
      <c r="O508" s="241"/>
      <c r="P508" s="241"/>
      <c r="Q508" s="241"/>
    </row>
    <row r="509" spans="1:17" ht="15.75" customHeight="1" x14ac:dyDescent="0.25">
      <c r="A509" s="242"/>
      <c r="J509" s="241"/>
      <c r="K509" s="241"/>
      <c r="L509" s="241"/>
      <c r="M509" s="241"/>
      <c r="N509" s="241"/>
      <c r="O509" s="241"/>
      <c r="P509" s="241"/>
      <c r="Q509" s="241"/>
    </row>
    <row r="510" spans="1:17" ht="15.75" customHeight="1" x14ac:dyDescent="0.25">
      <c r="A510" s="242"/>
      <c r="J510" s="241"/>
      <c r="K510" s="241"/>
      <c r="L510" s="241"/>
      <c r="M510" s="241"/>
      <c r="N510" s="241"/>
      <c r="O510" s="241"/>
      <c r="P510" s="241"/>
      <c r="Q510" s="241"/>
    </row>
    <row r="511" spans="1:17" ht="15.75" customHeight="1" x14ac:dyDescent="0.25">
      <c r="A511" s="242"/>
      <c r="J511" s="241"/>
      <c r="K511" s="241"/>
      <c r="L511" s="241"/>
      <c r="M511" s="241"/>
      <c r="N511" s="241"/>
      <c r="O511" s="241"/>
      <c r="P511" s="241"/>
      <c r="Q511" s="241"/>
    </row>
    <row r="512" spans="1:17" ht="15.75" customHeight="1" x14ac:dyDescent="0.25">
      <c r="A512" s="242"/>
      <c r="J512" s="241"/>
      <c r="K512" s="241"/>
      <c r="L512" s="241"/>
      <c r="M512" s="241"/>
      <c r="N512" s="241"/>
      <c r="O512" s="241"/>
      <c r="P512" s="241"/>
      <c r="Q512" s="241"/>
    </row>
    <row r="513" spans="1:17" ht="15.75" customHeight="1" x14ac:dyDescent="0.25">
      <c r="A513" s="242"/>
      <c r="J513" s="241"/>
      <c r="K513" s="241"/>
      <c r="L513" s="241"/>
      <c r="M513" s="241"/>
      <c r="N513" s="241"/>
      <c r="O513" s="241"/>
      <c r="P513" s="241"/>
      <c r="Q513" s="241"/>
    </row>
    <row r="514" spans="1:17" ht="15.75" customHeight="1" x14ac:dyDescent="0.25">
      <c r="A514" s="242"/>
      <c r="J514" s="241"/>
      <c r="K514" s="241"/>
      <c r="L514" s="241"/>
      <c r="M514" s="241"/>
      <c r="N514" s="241"/>
      <c r="O514" s="241"/>
      <c r="P514" s="241"/>
      <c r="Q514" s="241"/>
    </row>
    <row r="515" spans="1:17" ht="15.75" customHeight="1" x14ac:dyDescent="0.25">
      <c r="A515" s="242"/>
      <c r="J515" s="241"/>
      <c r="K515" s="241"/>
      <c r="L515" s="241"/>
      <c r="M515" s="241"/>
      <c r="N515" s="241"/>
      <c r="O515" s="241"/>
      <c r="P515" s="241"/>
      <c r="Q515" s="241"/>
    </row>
    <row r="516" spans="1:17" ht="15.75" customHeight="1" x14ac:dyDescent="0.25">
      <c r="A516" s="242"/>
      <c r="J516" s="241"/>
      <c r="K516" s="241"/>
      <c r="L516" s="241"/>
      <c r="M516" s="241"/>
      <c r="N516" s="241"/>
      <c r="O516" s="241"/>
      <c r="P516" s="241"/>
      <c r="Q516" s="241"/>
    </row>
    <row r="517" spans="1:17" ht="15.75" customHeight="1" x14ac:dyDescent="0.25">
      <c r="A517" s="242"/>
      <c r="J517" s="241"/>
      <c r="K517" s="241"/>
      <c r="L517" s="241"/>
      <c r="M517" s="241"/>
      <c r="N517" s="241"/>
      <c r="O517" s="241"/>
      <c r="P517" s="241"/>
      <c r="Q517" s="241"/>
    </row>
    <row r="518" spans="1:17" ht="15.75" customHeight="1" x14ac:dyDescent="0.25">
      <c r="A518" s="242"/>
      <c r="J518" s="241"/>
      <c r="K518" s="241"/>
      <c r="L518" s="241"/>
      <c r="M518" s="241"/>
      <c r="N518" s="241"/>
      <c r="O518" s="241"/>
      <c r="P518" s="241"/>
      <c r="Q518" s="241"/>
    </row>
    <row r="519" spans="1:17" ht="15.75" customHeight="1" x14ac:dyDescent="0.25">
      <c r="A519" s="242"/>
      <c r="J519" s="241"/>
      <c r="K519" s="241"/>
      <c r="L519" s="241"/>
      <c r="M519" s="241"/>
      <c r="N519" s="241"/>
      <c r="O519" s="241"/>
      <c r="P519" s="241"/>
      <c r="Q519" s="241"/>
    </row>
    <row r="520" spans="1:17" ht="15.75" customHeight="1" x14ac:dyDescent="0.25">
      <c r="A520" s="242"/>
      <c r="J520" s="241"/>
      <c r="K520" s="241"/>
      <c r="L520" s="241"/>
      <c r="M520" s="241"/>
      <c r="N520" s="241"/>
      <c r="O520" s="241"/>
      <c r="P520" s="241"/>
      <c r="Q520" s="241"/>
    </row>
    <row r="521" spans="1:17" ht="15.75" customHeight="1" x14ac:dyDescent="0.25">
      <c r="A521" s="242"/>
      <c r="J521" s="241"/>
      <c r="K521" s="241"/>
      <c r="L521" s="241"/>
      <c r="M521" s="241"/>
      <c r="N521" s="241"/>
      <c r="O521" s="241"/>
      <c r="P521" s="241"/>
      <c r="Q521" s="241"/>
    </row>
    <row r="522" spans="1:17" ht="15.75" customHeight="1" x14ac:dyDescent="0.25">
      <c r="A522" s="242"/>
      <c r="J522" s="241"/>
      <c r="K522" s="241"/>
      <c r="L522" s="241"/>
      <c r="M522" s="241"/>
      <c r="N522" s="241"/>
      <c r="O522" s="241"/>
      <c r="P522" s="241"/>
      <c r="Q522" s="241"/>
    </row>
    <row r="523" spans="1:17" ht="15.75" customHeight="1" x14ac:dyDescent="0.25">
      <c r="A523" s="242"/>
      <c r="J523" s="241"/>
      <c r="K523" s="241"/>
      <c r="L523" s="241"/>
      <c r="M523" s="241"/>
      <c r="N523" s="241"/>
      <c r="O523" s="241"/>
      <c r="P523" s="241"/>
      <c r="Q523" s="241"/>
    </row>
    <row r="524" spans="1:17" ht="15.75" customHeight="1" x14ac:dyDescent="0.25">
      <c r="A524" s="242"/>
      <c r="J524" s="241"/>
      <c r="K524" s="241"/>
      <c r="L524" s="241"/>
      <c r="M524" s="241"/>
      <c r="N524" s="241"/>
      <c r="O524" s="241"/>
      <c r="P524" s="241"/>
      <c r="Q524" s="241"/>
    </row>
    <row r="525" spans="1:17" ht="15.75" customHeight="1" x14ac:dyDescent="0.25">
      <c r="A525" s="242"/>
      <c r="J525" s="241"/>
      <c r="K525" s="241"/>
      <c r="L525" s="241"/>
      <c r="M525" s="241"/>
      <c r="N525" s="241"/>
      <c r="O525" s="241"/>
      <c r="P525" s="241"/>
      <c r="Q525" s="241"/>
    </row>
    <row r="526" spans="1:17" ht="15.75" customHeight="1" x14ac:dyDescent="0.25">
      <c r="A526" s="242"/>
      <c r="J526" s="241"/>
      <c r="K526" s="241"/>
      <c r="L526" s="241"/>
      <c r="M526" s="241"/>
      <c r="N526" s="241"/>
      <c r="O526" s="241"/>
      <c r="P526" s="241"/>
      <c r="Q526" s="241"/>
    </row>
    <row r="527" spans="1:17" ht="15.75" customHeight="1" x14ac:dyDescent="0.25">
      <c r="A527" s="242"/>
      <c r="J527" s="241"/>
      <c r="K527" s="241"/>
      <c r="L527" s="241"/>
      <c r="M527" s="241"/>
      <c r="N527" s="241"/>
      <c r="O527" s="241"/>
      <c r="P527" s="241"/>
      <c r="Q527" s="241"/>
    </row>
    <row r="528" spans="1:17" ht="15.75" customHeight="1" x14ac:dyDescent="0.25">
      <c r="A528" s="242"/>
      <c r="J528" s="241"/>
      <c r="K528" s="241"/>
      <c r="L528" s="241"/>
      <c r="M528" s="241"/>
      <c r="N528" s="241"/>
      <c r="O528" s="241"/>
      <c r="P528" s="241"/>
      <c r="Q528" s="241"/>
    </row>
    <row r="529" spans="1:17" ht="15.75" customHeight="1" x14ac:dyDescent="0.25">
      <c r="A529" s="242"/>
      <c r="J529" s="241"/>
      <c r="K529" s="241"/>
      <c r="L529" s="241"/>
      <c r="M529" s="241"/>
      <c r="N529" s="241"/>
      <c r="O529" s="241"/>
      <c r="P529" s="241"/>
      <c r="Q529" s="241"/>
    </row>
    <row r="530" spans="1:17" ht="15.75" customHeight="1" x14ac:dyDescent="0.25">
      <c r="A530" s="242"/>
      <c r="J530" s="241"/>
      <c r="K530" s="241"/>
      <c r="L530" s="241"/>
      <c r="M530" s="241"/>
      <c r="N530" s="241"/>
      <c r="O530" s="241"/>
      <c r="P530" s="241"/>
      <c r="Q530" s="241"/>
    </row>
    <row r="531" spans="1:17" ht="15.75" customHeight="1" x14ac:dyDescent="0.25">
      <c r="A531" s="242"/>
      <c r="J531" s="241"/>
      <c r="K531" s="241"/>
      <c r="L531" s="241"/>
      <c r="M531" s="241"/>
      <c r="N531" s="241"/>
      <c r="O531" s="241"/>
      <c r="P531" s="241"/>
      <c r="Q531" s="241"/>
    </row>
    <row r="532" spans="1:17" ht="15.75" customHeight="1" x14ac:dyDescent="0.25">
      <c r="A532" s="242"/>
      <c r="J532" s="241"/>
      <c r="K532" s="241"/>
      <c r="L532" s="241"/>
      <c r="M532" s="241"/>
      <c r="N532" s="241"/>
      <c r="O532" s="241"/>
      <c r="P532" s="241"/>
      <c r="Q532" s="241"/>
    </row>
    <row r="533" spans="1:17" ht="15.75" customHeight="1" x14ac:dyDescent="0.25">
      <c r="A533" s="242"/>
      <c r="J533" s="241"/>
      <c r="K533" s="241"/>
      <c r="L533" s="241"/>
      <c r="M533" s="241"/>
      <c r="N533" s="241"/>
      <c r="O533" s="241"/>
      <c r="P533" s="241"/>
      <c r="Q533" s="241"/>
    </row>
    <row r="534" spans="1:17" ht="15.75" customHeight="1" x14ac:dyDescent="0.25">
      <c r="A534" s="242"/>
      <c r="J534" s="241"/>
      <c r="K534" s="241"/>
      <c r="L534" s="241"/>
      <c r="M534" s="241"/>
      <c r="N534" s="241"/>
      <c r="O534" s="241"/>
      <c r="P534" s="241"/>
      <c r="Q534" s="241"/>
    </row>
    <row r="535" spans="1:17" ht="15.75" customHeight="1" x14ac:dyDescent="0.25">
      <c r="A535" s="242"/>
      <c r="J535" s="241"/>
      <c r="K535" s="241"/>
      <c r="L535" s="241"/>
      <c r="M535" s="241"/>
      <c r="N535" s="241"/>
      <c r="O535" s="241"/>
      <c r="P535" s="241"/>
      <c r="Q535" s="241"/>
    </row>
    <row r="536" spans="1:17" ht="15.75" customHeight="1" x14ac:dyDescent="0.25">
      <c r="A536" s="242"/>
      <c r="J536" s="241"/>
      <c r="K536" s="241"/>
      <c r="L536" s="241"/>
      <c r="M536" s="241"/>
      <c r="N536" s="241"/>
      <c r="O536" s="241"/>
      <c r="P536" s="241"/>
      <c r="Q536" s="241"/>
    </row>
    <row r="537" spans="1:17" ht="15.75" customHeight="1" x14ac:dyDescent="0.25">
      <c r="A537" s="242"/>
      <c r="J537" s="241"/>
      <c r="K537" s="241"/>
      <c r="L537" s="241"/>
      <c r="M537" s="241"/>
      <c r="N537" s="241"/>
      <c r="O537" s="241"/>
      <c r="P537" s="241"/>
      <c r="Q537" s="241"/>
    </row>
    <row r="538" spans="1:17" ht="15.75" customHeight="1" x14ac:dyDescent="0.25">
      <c r="A538" s="242"/>
      <c r="J538" s="241"/>
      <c r="K538" s="241"/>
      <c r="L538" s="241"/>
      <c r="M538" s="241"/>
      <c r="N538" s="241"/>
      <c r="O538" s="241"/>
      <c r="P538" s="241"/>
      <c r="Q538" s="241"/>
    </row>
    <row r="539" spans="1:17" ht="15.75" customHeight="1" x14ac:dyDescent="0.25">
      <c r="A539" s="242"/>
      <c r="J539" s="241"/>
      <c r="K539" s="241"/>
      <c r="L539" s="241"/>
      <c r="M539" s="241"/>
      <c r="N539" s="241"/>
      <c r="O539" s="241"/>
      <c r="P539" s="241"/>
      <c r="Q539" s="241"/>
    </row>
    <row r="540" spans="1:17" ht="15.75" customHeight="1" x14ac:dyDescent="0.25">
      <c r="A540" s="242"/>
      <c r="J540" s="241"/>
      <c r="K540" s="241"/>
      <c r="L540" s="241"/>
      <c r="M540" s="241"/>
      <c r="N540" s="241"/>
      <c r="O540" s="241"/>
      <c r="P540" s="241"/>
      <c r="Q540" s="241"/>
    </row>
    <row r="541" spans="1:17" ht="15.75" customHeight="1" x14ac:dyDescent="0.25">
      <c r="A541" s="242"/>
      <c r="J541" s="241"/>
      <c r="K541" s="241"/>
      <c r="L541" s="241"/>
      <c r="M541" s="241"/>
      <c r="N541" s="241"/>
      <c r="O541" s="241"/>
      <c r="P541" s="241"/>
      <c r="Q541" s="241"/>
    </row>
    <row r="542" spans="1:17" ht="15.75" customHeight="1" x14ac:dyDescent="0.25">
      <c r="A542" s="242"/>
      <c r="J542" s="241"/>
      <c r="K542" s="241"/>
      <c r="L542" s="241"/>
      <c r="M542" s="241"/>
      <c r="N542" s="241"/>
      <c r="O542" s="241"/>
      <c r="P542" s="241"/>
      <c r="Q542" s="241"/>
    </row>
    <row r="543" spans="1:17" ht="15.75" customHeight="1" x14ac:dyDescent="0.25">
      <c r="A543" s="242"/>
      <c r="J543" s="241"/>
      <c r="K543" s="241"/>
      <c r="L543" s="241"/>
      <c r="M543" s="241"/>
      <c r="N543" s="241"/>
      <c r="O543" s="241"/>
      <c r="P543" s="241"/>
      <c r="Q543" s="241"/>
    </row>
    <row r="544" spans="1:17" ht="15.75" customHeight="1" x14ac:dyDescent="0.25">
      <c r="A544" s="242"/>
      <c r="J544" s="241"/>
      <c r="K544" s="241"/>
      <c r="L544" s="241"/>
      <c r="M544" s="241"/>
      <c r="N544" s="241"/>
      <c r="O544" s="241"/>
      <c r="P544" s="241"/>
      <c r="Q544" s="241"/>
    </row>
    <row r="545" spans="1:17" ht="15.75" customHeight="1" x14ac:dyDescent="0.25">
      <c r="A545" s="242"/>
      <c r="J545" s="241"/>
      <c r="K545" s="241"/>
      <c r="L545" s="241"/>
      <c r="M545" s="241"/>
      <c r="N545" s="241"/>
      <c r="O545" s="241"/>
      <c r="P545" s="241"/>
      <c r="Q545" s="241"/>
    </row>
    <row r="546" spans="1:17" ht="15.75" customHeight="1" x14ac:dyDescent="0.25">
      <c r="A546" s="242"/>
      <c r="J546" s="241"/>
      <c r="K546" s="241"/>
      <c r="L546" s="241"/>
      <c r="M546" s="241"/>
      <c r="N546" s="241"/>
      <c r="O546" s="241"/>
      <c r="P546" s="241"/>
      <c r="Q546" s="241"/>
    </row>
    <row r="547" spans="1:17" ht="15.75" customHeight="1" x14ac:dyDescent="0.25">
      <c r="A547" s="242"/>
      <c r="J547" s="241"/>
      <c r="K547" s="241"/>
      <c r="L547" s="241"/>
      <c r="M547" s="241"/>
      <c r="N547" s="241"/>
      <c r="O547" s="241"/>
      <c r="P547" s="241"/>
      <c r="Q547" s="241"/>
    </row>
    <row r="548" spans="1:17" ht="15.75" customHeight="1" x14ac:dyDescent="0.25">
      <c r="A548" s="242"/>
      <c r="J548" s="241"/>
      <c r="K548" s="241"/>
      <c r="L548" s="241"/>
      <c r="M548" s="241"/>
      <c r="N548" s="241"/>
      <c r="O548" s="241"/>
      <c r="P548" s="241"/>
      <c r="Q548" s="241"/>
    </row>
    <row r="549" spans="1:17" ht="15.75" customHeight="1" x14ac:dyDescent="0.25">
      <c r="A549" s="242"/>
      <c r="J549" s="241"/>
      <c r="K549" s="241"/>
      <c r="L549" s="241"/>
      <c r="M549" s="241"/>
      <c r="N549" s="241"/>
      <c r="O549" s="241"/>
      <c r="P549" s="241"/>
      <c r="Q549" s="241"/>
    </row>
    <row r="550" spans="1:17" ht="15.75" customHeight="1" x14ac:dyDescent="0.25">
      <c r="A550" s="242"/>
      <c r="J550" s="241"/>
      <c r="K550" s="241"/>
      <c r="L550" s="241"/>
      <c r="M550" s="241"/>
      <c r="N550" s="241"/>
      <c r="O550" s="241"/>
      <c r="P550" s="241"/>
      <c r="Q550" s="241"/>
    </row>
    <row r="551" spans="1:17" ht="15.75" customHeight="1" x14ac:dyDescent="0.25">
      <c r="A551" s="242"/>
      <c r="J551" s="241"/>
      <c r="K551" s="241"/>
      <c r="L551" s="241"/>
      <c r="M551" s="241"/>
      <c r="N551" s="241"/>
      <c r="O551" s="241"/>
      <c r="P551" s="241"/>
      <c r="Q551" s="241"/>
    </row>
    <row r="552" spans="1:17" ht="15.75" customHeight="1" x14ac:dyDescent="0.25">
      <c r="A552" s="242"/>
      <c r="J552" s="241"/>
      <c r="K552" s="241"/>
      <c r="L552" s="241"/>
      <c r="M552" s="241"/>
      <c r="N552" s="241"/>
      <c r="O552" s="241"/>
      <c r="P552" s="241"/>
      <c r="Q552" s="241"/>
    </row>
    <row r="553" spans="1:17" ht="15.75" customHeight="1" x14ac:dyDescent="0.25">
      <c r="A553" s="242"/>
      <c r="J553" s="241"/>
      <c r="K553" s="241"/>
      <c r="L553" s="241"/>
      <c r="M553" s="241"/>
      <c r="N553" s="241"/>
      <c r="O553" s="241"/>
      <c r="P553" s="241"/>
      <c r="Q553" s="241"/>
    </row>
    <row r="554" spans="1:17" ht="15.75" customHeight="1" x14ac:dyDescent="0.25">
      <c r="A554" s="242"/>
      <c r="J554" s="241"/>
      <c r="K554" s="241"/>
      <c r="L554" s="241"/>
      <c r="M554" s="241"/>
      <c r="N554" s="241"/>
      <c r="O554" s="241"/>
      <c r="P554" s="241"/>
      <c r="Q554" s="241"/>
    </row>
    <row r="555" spans="1:17" ht="15.75" customHeight="1" x14ac:dyDescent="0.25">
      <c r="A555" s="242"/>
      <c r="J555" s="241"/>
      <c r="K555" s="241"/>
      <c r="L555" s="241"/>
      <c r="M555" s="241"/>
      <c r="N555" s="241"/>
      <c r="O555" s="241"/>
      <c r="P555" s="241"/>
      <c r="Q555" s="241"/>
    </row>
    <row r="556" spans="1:17" ht="15.75" customHeight="1" x14ac:dyDescent="0.25">
      <c r="A556" s="242"/>
      <c r="J556" s="241"/>
      <c r="K556" s="241"/>
      <c r="L556" s="241"/>
      <c r="M556" s="241"/>
      <c r="N556" s="241"/>
      <c r="O556" s="241"/>
      <c r="P556" s="241"/>
      <c r="Q556" s="241"/>
    </row>
    <row r="557" spans="1:17" ht="15.75" customHeight="1" x14ac:dyDescent="0.25">
      <c r="A557" s="242"/>
      <c r="J557" s="241"/>
      <c r="K557" s="241"/>
      <c r="L557" s="241"/>
      <c r="M557" s="241"/>
      <c r="N557" s="241"/>
      <c r="O557" s="241"/>
      <c r="P557" s="241"/>
      <c r="Q557" s="241"/>
    </row>
    <row r="558" spans="1:17" ht="15.75" customHeight="1" x14ac:dyDescent="0.25">
      <c r="A558" s="242"/>
      <c r="J558" s="241"/>
      <c r="K558" s="241"/>
      <c r="L558" s="241"/>
      <c r="M558" s="241"/>
      <c r="N558" s="241"/>
      <c r="O558" s="241"/>
      <c r="P558" s="241"/>
      <c r="Q558" s="241"/>
    </row>
    <row r="559" spans="1:17" ht="15.75" customHeight="1" x14ac:dyDescent="0.25">
      <c r="A559" s="242"/>
      <c r="J559" s="241"/>
      <c r="K559" s="241"/>
      <c r="L559" s="241"/>
      <c r="M559" s="241"/>
      <c r="N559" s="241"/>
      <c r="O559" s="241"/>
      <c r="P559" s="241"/>
      <c r="Q559" s="241"/>
    </row>
    <row r="560" spans="1:17" ht="15.75" customHeight="1" x14ac:dyDescent="0.25">
      <c r="A560" s="242"/>
      <c r="J560" s="241"/>
      <c r="K560" s="241"/>
      <c r="L560" s="241"/>
      <c r="M560" s="241"/>
      <c r="N560" s="241"/>
      <c r="O560" s="241"/>
      <c r="P560" s="241"/>
      <c r="Q560" s="241"/>
    </row>
    <row r="561" spans="1:17" ht="15.75" customHeight="1" x14ac:dyDescent="0.25">
      <c r="A561" s="242"/>
      <c r="J561" s="241"/>
      <c r="K561" s="241"/>
      <c r="L561" s="241"/>
      <c r="M561" s="241"/>
      <c r="N561" s="241"/>
      <c r="O561" s="241"/>
      <c r="P561" s="241"/>
      <c r="Q561" s="241"/>
    </row>
    <row r="562" spans="1:17" ht="15.75" customHeight="1" x14ac:dyDescent="0.25">
      <c r="A562" s="242"/>
      <c r="J562" s="241"/>
      <c r="K562" s="241"/>
      <c r="L562" s="241"/>
      <c r="M562" s="241"/>
      <c r="N562" s="241"/>
      <c r="O562" s="241"/>
      <c r="P562" s="241"/>
      <c r="Q562" s="241"/>
    </row>
    <row r="563" spans="1:17" ht="15.75" customHeight="1" x14ac:dyDescent="0.25">
      <c r="A563" s="242"/>
      <c r="J563" s="241"/>
      <c r="K563" s="241"/>
      <c r="L563" s="241"/>
      <c r="M563" s="241"/>
      <c r="N563" s="241"/>
      <c r="O563" s="241"/>
      <c r="P563" s="241"/>
      <c r="Q563" s="241"/>
    </row>
    <row r="564" spans="1:17" ht="15.75" customHeight="1" x14ac:dyDescent="0.25">
      <c r="A564" s="242"/>
      <c r="J564" s="241"/>
      <c r="K564" s="241"/>
      <c r="L564" s="241"/>
      <c r="M564" s="241"/>
      <c r="N564" s="241"/>
      <c r="O564" s="241"/>
      <c r="P564" s="241"/>
      <c r="Q564" s="241"/>
    </row>
    <row r="565" spans="1:17" ht="15.75" customHeight="1" x14ac:dyDescent="0.25">
      <c r="A565" s="242"/>
      <c r="J565" s="241"/>
      <c r="K565" s="241"/>
      <c r="L565" s="241"/>
      <c r="M565" s="241"/>
      <c r="N565" s="241"/>
      <c r="O565" s="241"/>
      <c r="P565" s="241"/>
      <c r="Q565" s="241"/>
    </row>
    <row r="566" spans="1:17" ht="15.75" customHeight="1" x14ac:dyDescent="0.25">
      <c r="A566" s="242"/>
      <c r="J566" s="241"/>
      <c r="K566" s="241"/>
      <c r="L566" s="241"/>
      <c r="M566" s="241"/>
      <c r="N566" s="241"/>
      <c r="O566" s="241"/>
      <c r="P566" s="241"/>
      <c r="Q566" s="241"/>
    </row>
    <row r="567" spans="1:17" ht="15.75" customHeight="1" x14ac:dyDescent="0.25">
      <c r="A567" s="242"/>
      <c r="J567" s="241"/>
      <c r="K567" s="241"/>
      <c r="L567" s="241"/>
      <c r="M567" s="241"/>
      <c r="N567" s="241"/>
      <c r="O567" s="241"/>
      <c r="P567" s="241"/>
      <c r="Q567" s="241"/>
    </row>
    <row r="568" spans="1:17" ht="15.75" customHeight="1" x14ac:dyDescent="0.25">
      <c r="A568" s="242"/>
      <c r="J568" s="241"/>
      <c r="K568" s="241"/>
      <c r="L568" s="241"/>
      <c r="M568" s="241"/>
      <c r="N568" s="241"/>
      <c r="O568" s="241"/>
      <c r="P568" s="241"/>
      <c r="Q568" s="241"/>
    </row>
    <row r="569" spans="1:17" ht="15.75" customHeight="1" x14ac:dyDescent="0.25">
      <c r="A569" s="242"/>
      <c r="J569" s="241"/>
      <c r="K569" s="241"/>
      <c r="L569" s="241"/>
      <c r="M569" s="241"/>
      <c r="N569" s="241"/>
      <c r="O569" s="241"/>
      <c r="P569" s="241"/>
      <c r="Q569" s="241"/>
    </row>
    <row r="570" spans="1:17" ht="15.75" customHeight="1" x14ac:dyDescent="0.25">
      <c r="A570" s="242"/>
      <c r="J570" s="241"/>
      <c r="K570" s="241"/>
      <c r="L570" s="241"/>
      <c r="M570" s="241"/>
      <c r="N570" s="241"/>
      <c r="O570" s="241"/>
      <c r="P570" s="241"/>
      <c r="Q570" s="241"/>
    </row>
    <row r="571" spans="1:17" ht="15.75" customHeight="1" x14ac:dyDescent="0.25">
      <c r="A571" s="242"/>
      <c r="J571" s="241"/>
      <c r="K571" s="241"/>
      <c r="L571" s="241"/>
      <c r="M571" s="241"/>
      <c r="N571" s="241"/>
      <c r="O571" s="241"/>
      <c r="P571" s="241"/>
      <c r="Q571" s="241"/>
    </row>
    <row r="572" spans="1:17" ht="15.75" customHeight="1" x14ac:dyDescent="0.25">
      <c r="A572" s="242"/>
      <c r="J572" s="241"/>
      <c r="K572" s="241"/>
      <c r="L572" s="241"/>
      <c r="M572" s="241"/>
      <c r="N572" s="241"/>
      <c r="O572" s="241"/>
      <c r="P572" s="241"/>
      <c r="Q572" s="241"/>
    </row>
    <row r="573" spans="1:17" ht="15.75" customHeight="1" x14ac:dyDescent="0.25">
      <c r="A573" s="242"/>
      <c r="J573" s="241"/>
      <c r="K573" s="241"/>
      <c r="L573" s="241"/>
      <c r="M573" s="241"/>
      <c r="N573" s="241"/>
      <c r="O573" s="241"/>
      <c r="P573" s="241"/>
      <c r="Q573" s="241"/>
    </row>
    <row r="574" spans="1:17" ht="15.75" customHeight="1" x14ac:dyDescent="0.25">
      <c r="A574" s="242"/>
      <c r="J574" s="241"/>
      <c r="K574" s="241"/>
      <c r="L574" s="241"/>
      <c r="M574" s="241"/>
      <c r="N574" s="241"/>
      <c r="O574" s="241"/>
      <c r="P574" s="241"/>
      <c r="Q574" s="241"/>
    </row>
    <row r="575" spans="1:17" ht="15.75" customHeight="1" x14ac:dyDescent="0.25">
      <c r="A575" s="242"/>
      <c r="J575" s="241"/>
      <c r="K575" s="241"/>
      <c r="L575" s="241"/>
      <c r="M575" s="241"/>
      <c r="N575" s="241"/>
      <c r="O575" s="241"/>
      <c r="P575" s="241"/>
      <c r="Q575" s="241"/>
    </row>
    <row r="576" spans="1:17" ht="15.75" customHeight="1" x14ac:dyDescent="0.25">
      <c r="A576" s="242"/>
      <c r="J576" s="241"/>
      <c r="K576" s="241"/>
      <c r="L576" s="241"/>
      <c r="M576" s="241"/>
      <c r="N576" s="241"/>
      <c r="O576" s="241"/>
      <c r="P576" s="241"/>
      <c r="Q576" s="241"/>
    </row>
    <row r="577" spans="1:17" ht="15.75" customHeight="1" x14ac:dyDescent="0.25">
      <c r="A577" s="242"/>
      <c r="J577" s="241"/>
      <c r="K577" s="241"/>
      <c r="L577" s="241"/>
      <c r="M577" s="241"/>
      <c r="N577" s="241"/>
      <c r="O577" s="241"/>
      <c r="P577" s="241"/>
      <c r="Q577" s="241"/>
    </row>
    <row r="578" spans="1:17" ht="15.75" customHeight="1" x14ac:dyDescent="0.25">
      <c r="A578" s="242"/>
      <c r="J578" s="241"/>
      <c r="K578" s="241"/>
      <c r="L578" s="241"/>
      <c r="M578" s="241"/>
      <c r="N578" s="241"/>
      <c r="O578" s="241"/>
      <c r="P578" s="241"/>
      <c r="Q578" s="241"/>
    </row>
    <row r="579" spans="1:17" ht="15.75" customHeight="1" x14ac:dyDescent="0.25">
      <c r="A579" s="242"/>
      <c r="J579" s="241"/>
      <c r="K579" s="241"/>
      <c r="L579" s="241"/>
      <c r="M579" s="241"/>
      <c r="N579" s="241"/>
      <c r="O579" s="241"/>
      <c r="P579" s="241"/>
      <c r="Q579" s="241"/>
    </row>
    <row r="580" spans="1:17" ht="15.75" customHeight="1" x14ac:dyDescent="0.25">
      <c r="A580" s="242"/>
      <c r="J580" s="241"/>
      <c r="K580" s="241"/>
      <c r="L580" s="241"/>
      <c r="M580" s="241"/>
      <c r="N580" s="241"/>
      <c r="O580" s="241"/>
      <c r="P580" s="241"/>
      <c r="Q580" s="241"/>
    </row>
    <row r="581" spans="1:17" ht="15.75" customHeight="1" x14ac:dyDescent="0.25">
      <c r="A581" s="242"/>
      <c r="J581" s="241"/>
      <c r="K581" s="241"/>
      <c r="L581" s="241"/>
      <c r="M581" s="241"/>
      <c r="N581" s="241"/>
      <c r="O581" s="241"/>
      <c r="P581" s="241"/>
      <c r="Q581" s="241"/>
    </row>
    <row r="582" spans="1:17" ht="15.75" customHeight="1" x14ac:dyDescent="0.25">
      <c r="A582" s="242"/>
      <c r="J582" s="241"/>
      <c r="K582" s="241"/>
      <c r="L582" s="241"/>
      <c r="M582" s="241"/>
      <c r="N582" s="241"/>
      <c r="O582" s="241"/>
      <c r="P582" s="241"/>
      <c r="Q582" s="241"/>
    </row>
    <row r="583" spans="1:17" ht="15.75" customHeight="1" x14ac:dyDescent="0.25">
      <c r="A583" s="242"/>
      <c r="J583" s="241"/>
      <c r="K583" s="241"/>
      <c r="L583" s="241"/>
      <c r="M583" s="241"/>
      <c r="N583" s="241"/>
      <c r="O583" s="241"/>
      <c r="P583" s="241"/>
      <c r="Q583" s="241"/>
    </row>
    <row r="584" spans="1:17" ht="15.75" customHeight="1" x14ac:dyDescent="0.25">
      <c r="A584" s="242"/>
      <c r="J584" s="241"/>
      <c r="K584" s="241"/>
      <c r="L584" s="241"/>
      <c r="M584" s="241"/>
      <c r="N584" s="241"/>
      <c r="O584" s="241"/>
      <c r="P584" s="241"/>
      <c r="Q584" s="241"/>
    </row>
    <row r="585" spans="1:17" ht="15.75" customHeight="1" x14ac:dyDescent="0.25">
      <c r="A585" s="242"/>
      <c r="J585" s="241"/>
      <c r="K585" s="241"/>
      <c r="L585" s="241"/>
      <c r="M585" s="241"/>
      <c r="N585" s="241"/>
      <c r="O585" s="241"/>
      <c r="P585" s="241"/>
      <c r="Q585" s="241"/>
    </row>
    <row r="586" spans="1:17" ht="15.75" customHeight="1" x14ac:dyDescent="0.25">
      <c r="A586" s="242"/>
      <c r="J586" s="241"/>
      <c r="K586" s="241"/>
      <c r="L586" s="241"/>
      <c r="M586" s="241"/>
      <c r="N586" s="241"/>
      <c r="O586" s="241"/>
      <c r="P586" s="241"/>
      <c r="Q586" s="241"/>
    </row>
    <row r="587" spans="1:17" ht="15.75" customHeight="1" x14ac:dyDescent="0.25">
      <c r="A587" s="242"/>
      <c r="J587" s="241"/>
      <c r="K587" s="241"/>
      <c r="L587" s="241"/>
      <c r="M587" s="241"/>
      <c r="N587" s="241"/>
      <c r="O587" s="241"/>
      <c r="P587" s="241"/>
      <c r="Q587" s="241"/>
    </row>
    <row r="588" spans="1:17" ht="15.75" customHeight="1" x14ac:dyDescent="0.25">
      <c r="A588" s="242"/>
      <c r="J588" s="241"/>
      <c r="K588" s="241"/>
      <c r="L588" s="241"/>
      <c r="M588" s="241"/>
      <c r="N588" s="241"/>
      <c r="O588" s="241"/>
      <c r="P588" s="241"/>
      <c r="Q588" s="241"/>
    </row>
    <row r="589" spans="1:17" ht="15.75" customHeight="1" x14ac:dyDescent="0.25">
      <c r="A589" s="242"/>
      <c r="J589" s="241"/>
      <c r="K589" s="241"/>
      <c r="L589" s="241"/>
      <c r="M589" s="241"/>
      <c r="N589" s="241"/>
      <c r="O589" s="241"/>
      <c r="P589" s="241"/>
      <c r="Q589" s="241"/>
    </row>
    <row r="590" spans="1:17" ht="15.75" customHeight="1" x14ac:dyDescent="0.25">
      <c r="A590" s="242"/>
      <c r="J590" s="241"/>
      <c r="K590" s="241"/>
      <c r="L590" s="241"/>
      <c r="M590" s="241"/>
      <c r="N590" s="241"/>
      <c r="O590" s="241"/>
      <c r="P590" s="241"/>
      <c r="Q590" s="241"/>
    </row>
    <row r="591" spans="1:17" ht="15.75" customHeight="1" x14ac:dyDescent="0.25">
      <c r="A591" s="242"/>
      <c r="J591" s="241"/>
      <c r="K591" s="241"/>
      <c r="L591" s="241"/>
      <c r="M591" s="241"/>
      <c r="N591" s="241"/>
      <c r="O591" s="241"/>
      <c r="P591" s="241"/>
      <c r="Q591" s="241"/>
    </row>
    <row r="592" spans="1:17" ht="15.75" customHeight="1" x14ac:dyDescent="0.25">
      <c r="A592" s="242"/>
      <c r="J592" s="241"/>
      <c r="K592" s="241"/>
      <c r="L592" s="241"/>
      <c r="M592" s="241"/>
      <c r="N592" s="241"/>
      <c r="O592" s="241"/>
      <c r="P592" s="241"/>
      <c r="Q592" s="241"/>
    </row>
    <row r="593" spans="1:17" ht="15.75" customHeight="1" x14ac:dyDescent="0.25">
      <c r="A593" s="242"/>
      <c r="J593" s="241"/>
      <c r="K593" s="241"/>
      <c r="L593" s="241"/>
      <c r="M593" s="241"/>
      <c r="N593" s="241"/>
      <c r="O593" s="241"/>
      <c r="P593" s="241"/>
      <c r="Q593" s="241"/>
    </row>
    <row r="594" spans="1:17" ht="15.75" customHeight="1" x14ac:dyDescent="0.25">
      <c r="A594" s="242"/>
      <c r="J594" s="241"/>
      <c r="K594" s="241"/>
      <c r="L594" s="241"/>
      <c r="M594" s="241"/>
      <c r="N594" s="241"/>
      <c r="O594" s="241"/>
      <c r="P594" s="241"/>
      <c r="Q594" s="241"/>
    </row>
    <row r="595" spans="1:17" ht="15.75" customHeight="1" x14ac:dyDescent="0.25">
      <c r="A595" s="242"/>
      <c r="J595" s="241"/>
      <c r="K595" s="241"/>
      <c r="L595" s="241"/>
      <c r="M595" s="241"/>
      <c r="N595" s="241"/>
      <c r="O595" s="241"/>
      <c r="P595" s="241"/>
      <c r="Q595" s="241"/>
    </row>
    <row r="596" spans="1:17" ht="15.75" customHeight="1" x14ac:dyDescent="0.25">
      <c r="A596" s="242"/>
      <c r="J596" s="241"/>
      <c r="K596" s="241"/>
      <c r="L596" s="241"/>
      <c r="M596" s="241"/>
      <c r="N596" s="241"/>
      <c r="O596" s="241"/>
      <c r="P596" s="241"/>
      <c r="Q596" s="241"/>
    </row>
    <row r="597" spans="1:17" ht="15.75" customHeight="1" x14ac:dyDescent="0.25">
      <c r="A597" s="242"/>
      <c r="J597" s="241"/>
      <c r="K597" s="241"/>
      <c r="L597" s="241"/>
      <c r="M597" s="241"/>
      <c r="N597" s="241"/>
      <c r="O597" s="241"/>
      <c r="P597" s="241"/>
      <c r="Q597" s="241"/>
    </row>
    <row r="598" spans="1:17" ht="15.75" customHeight="1" x14ac:dyDescent="0.25">
      <c r="A598" s="242"/>
      <c r="J598" s="241"/>
      <c r="K598" s="241"/>
      <c r="L598" s="241"/>
      <c r="M598" s="241"/>
      <c r="N598" s="241"/>
      <c r="O598" s="241"/>
      <c r="P598" s="241"/>
      <c r="Q598" s="241"/>
    </row>
    <row r="599" spans="1:17" ht="15.75" customHeight="1" x14ac:dyDescent="0.25">
      <c r="A599" s="242"/>
      <c r="J599" s="241"/>
      <c r="K599" s="241"/>
      <c r="L599" s="241"/>
      <c r="M599" s="241"/>
      <c r="N599" s="241"/>
      <c r="O599" s="241"/>
      <c r="P599" s="241"/>
      <c r="Q599" s="241"/>
    </row>
    <row r="600" spans="1:17" ht="15.75" customHeight="1" x14ac:dyDescent="0.25">
      <c r="A600" s="242"/>
      <c r="J600" s="241"/>
      <c r="K600" s="241"/>
      <c r="L600" s="241"/>
      <c r="M600" s="241"/>
      <c r="N600" s="241"/>
      <c r="O600" s="241"/>
      <c r="P600" s="241"/>
      <c r="Q600" s="241"/>
    </row>
    <row r="601" spans="1:17" ht="15.75" customHeight="1" x14ac:dyDescent="0.25">
      <c r="A601" s="242"/>
      <c r="J601" s="241"/>
      <c r="K601" s="241"/>
      <c r="L601" s="241"/>
      <c r="M601" s="241"/>
      <c r="N601" s="241"/>
      <c r="O601" s="241"/>
      <c r="P601" s="241"/>
      <c r="Q601" s="241"/>
    </row>
    <row r="602" spans="1:17" ht="15.75" customHeight="1" x14ac:dyDescent="0.25">
      <c r="A602" s="242"/>
      <c r="J602" s="241"/>
      <c r="K602" s="241"/>
      <c r="L602" s="241"/>
      <c r="M602" s="241"/>
      <c r="N602" s="241"/>
      <c r="O602" s="241"/>
      <c r="P602" s="241"/>
      <c r="Q602" s="241"/>
    </row>
    <row r="603" spans="1:17" ht="15.75" customHeight="1" x14ac:dyDescent="0.25">
      <c r="A603" s="242"/>
      <c r="J603" s="241"/>
      <c r="K603" s="241"/>
      <c r="L603" s="241"/>
      <c r="M603" s="241"/>
      <c r="N603" s="241"/>
      <c r="O603" s="241"/>
      <c r="P603" s="241"/>
      <c r="Q603" s="241"/>
    </row>
    <row r="604" spans="1:17" ht="15.75" customHeight="1" x14ac:dyDescent="0.25">
      <c r="A604" s="242"/>
      <c r="J604" s="241"/>
      <c r="K604" s="241"/>
      <c r="L604" s="241"/>
      <c r="M604" s="241"/>
      <c r="N604" s="241"/>
      <c r="O604" s="241"/>
      <c r="P604" s="241"/>
      <c r="Q604" s="241"/>
    </row>
    <row r="605" spans="1:17" ht="15.75" customHeight="1" x14ac:dyDescent="0.25">
      <c r="A605" s="242"/>
      <c r="J605" s="241"/>
      <c r="K605" s="241"/>
      <c r="L605" s="241"/>
      <c r="M605" s="241"/>
      <c r="N605" s="241"/>
      <c r="O605" s="241"/>
      <c r="P605" s="241"/>
      <c r="Q605" s="241"/>
    </row>
    <row r="606" spans="1:17" ht="15.75" customHeight="1" x14ac:dyDescent="0.25">
      <c r="A606" s="242"/>
      <c r="J606" s="241"/>
      <c r="K606" s="241"/>
      <c r="L606" s="241"/>
      <c r="M606" s="241"/>
      <c r="N606" s="241"/>
      <c r="O606" s="241"/>
      <c r="P606" s="241"/>
      <c r="Q606" s="241"/>
    </row>
    <row r="607" spans="1:17" ht="15.75" customHeight="1" x14ac:dyDescent="0.25">
      <c r="A607" s="242"/>
      <c r="J607" s="241"/>
      <c r="K607" s="241"/>
      <c r="L607" s="241"/>
      <c r="M607" s="241"/>
      <c r="N607" s="241"/>
      <c r="O607" s="241"/>
      <c r="P607" s="241"/>
      <c r="Q607" s="241"/>
    </row>
    <row r="608" spans="1:17" ht="15.75" customHeight="1" x14ac:dyDescent="0.25">
      <c r="A608" s="242"/>
      <c r="J608" s="241"/>
      <c r="K608" s="241"/>
      <c r="L608" s="241"/>
      <c r="M608" s="241"/>
      <c r="N608" s="241"/>
      <c r="O608" s="241"/>
      <c r="P608" s="241"/>
      <c r="Q608" s="241"/>
    </row>
    <row r="609" spans="1:17" ht="15.75" customHeight="1" x14ac:dyDescent="0.25">
      <c r="A609" s="242"/>
      <c r="J609" s="241"/>
      <c r="K609" s="241"/>
      <c r="L609" s="241"/>
      <c r="M609" s="241"/>
      <c r="N609" s="241"/>
      <c r="O609" s="241"/>
      <c r="P609" s="241"/>
      <c r="Q609" s="241"/>
    </row>
    <row r="610" spans="1:17" ht="15.75" customHeight="1" x14ac:dyDescent="0.25">
      <c r="A610" s="242"/>
      <c r="J610" s="241"/>
      <c r="K610" s="241"/>
      <c r="L610" s="241"/>
      <c r="M610" s="241"/>
      <c r="N610" s="241"/>
      <c r="O610" s="241"/>
      <c r="P610" s="241"/>
      <c r="Q610" s="241"/>
    </row>
    <row r="611" spans="1:17" ht="15.75" customHeight="1" x14ac:dyDescent="0.25">
      <c r="A611" s="242"/>
      <c r="J611" s="241"/>
      <c r="K611" s="241"/>
      <c r="L611" s="241"/>
      <c r="M611" s="241"/>
      <c r="N611" s="241"/>
      <c r="O611" s="241"/>
      <c r="P611" s="241"/>
      <c r="Q611" s="241"/>
    </row>
    <row r="612" spans="1:17" ht="15.75" customHeight="1" x14ac:dyDescent="0.25">
      <c r="A612" s="242"/>
      <c r="J612" s="241"/>
      <c r="K612" s="241"/>
      <c r="L612" s="241"/>
      <c r="M612" s="241"/>
      <c r="N612" s="241"/>
      <c r="O612" s="241"/>
      <c r="P612" s="241"/>
      <c r="Q612" s="241"/>
    </row>
    <row r="613" spans="1:17" ht="15.75" customHeight="1" x14ac:dyDescent="0.25">
      <c r="A613" s="242"/>
      <c r="J613" s="241"/>
      <c r="K613" s="241"/>
      <c r="L613" s="241"/>
      <c r="M613" s="241"/>
      <c r="N613" s="241"/>
      <c r="O613" s="241"/>
      <c r="P613" s="241"/>
      <c r="Q613" s="241"/>
    </row>
    <row r="614" spans="1:17" ht="15.75" customHeight="1" x14ac:dyDescent="0.25">
      <c r="A614" s="242"/>
      <c r="J614" s="241"/>
      <c r="K614" s="241"/>
      <c r="L614" s="241"/>
      <c r="M614" s="241"/>
      <c r="N614" s="241"/>
      <c r="O614" s="241"/>
      <c r="P614" s="241"/>
      <c r="Q614" s="241"/>
    </row>
    <row r="615" spans="1:17" ht="15.75" customHeight="1" x14ac:dyDescent="0.25">
      <c r="A615" s="242"/>
      <c r="J615" s="241"/>
      <c r="K615" s="241"/>
      <c r="L615" s="241"/>
      <c r="M615" s="241"/>
      <c r="N615" s="241"/>
      <c r="O615" s="241"/>
      <c r="P615" s="241"/>
      <c r="Q615" s="241"/>
    </row>
    <row r="616" spans="1:17" ht="15.75" customHeight="1" x14ac:dyDescent="0.25">
      <c r="A616" s="242"/>
      <c r="J616" s="241"/>
      <c r="K616" s="241"/>
      <c r="L616" s="241"/>
      <c r="M616" s="241"/>
      <c r="N616" s="241"/>
      <c r="O616" s="241"/>
      <c r="P616" s="241"/>
      <c r="Q616" s="241"/>
    </row>
    <row r="617" spans="1:17" ht="15.75" customHeight="1" x14ac:dyDescent="0.25">
      <c r="A617" s="242"/>
      <c r="J617" s="241"/>
      <c r="K617" s="241"/>
      <c r="L617" s="241"/>
      <c r="M617" s="241"/>
      <c r="N617" s="241"/>
      <c r="O617" s="241"/>
      <c r="P617" s="241"/>
      <c r="Q617" s="241"/>
    </row>
    <row r="618" spans="1:17" ht="15.75" customHeight="1" x14ac:dyDescent="0.25">
      <c r="A618" s="242"/>
      <c r="J618" s="241"/>
      <c r="K618" s="241"/>
      <c r="L618" s="241"/>
      <c r="M618" s="241"/>
      <c r="N618" s="241"/>
      <c r="O618" s="241"/>
      <c r="P618" s="241"/>
      <c r="Q618" s="241"/>
    </row>
    <row r="619" spans="1:17" ht="15.75" customHeight="1" x14ac:dyDescent="0.25">
      <c r="A619" s="242"/>
      <c r="J619" s="241"/>
      <c r="K619" s="241"/>
      <c r="L619" s="241"/>
      <c r="M619" s="241"/>
      <c r="N619" s="241"/>
      <c r="O619" s="241"/>
      <c r="P619" s="241"/>
      <c r="Q619" s="241"/>
    </row>
    <row r="620" spans="1:17" ht="15.75" customHeight="1" x14ac:dyDescent="0.25">
      <c r="A620" s="242"/>
      <c r="J620" s="241"/>
      <c r="K620" s="241"/>
      <c r="L620" s="241"/>
      <c r="M620" s="241"/>
      <c r="N620" s="241"/>
      <c r="O620" s="241"/>
      <c r="P620" s="241"/>
      <c r="Q620" s="241"/>
    </row>
    <row r="621" spans="1:17" ht="15.75" customHeight="1" x14ac:dyDescent="0.25">
      <c r="A621" s="242"/>
      <c r="J621" s="241"/>
      <c r="K621" s="241"/>
      <c r="L621" s="241"/>
      <c r="M621" s="241"/>
      <c r="N621" s="241"/>
      <c r="O621" s="241"/>
      <c r="P621" s="241"/>
      <c r="Q621" s="241"/>
    </row>
    <row r="622" spans="1:17" ht="15.75" customHeight="1" x14ac:dyDescent="0.25">
      <c r="A622" s="242"/>
      <c r="J622" s="241"/>
      <c r="K622" s="241"/>
      <c r="L622" s="241"/>
      <c r="M622" s="241"/>
      <c r="N622" s="241"/>
      <c r="O622" s="241"/>
      <c r="P622" s="241"/>
      <c r="Q622" s="241"/>
    </row>
    <row r="623" spans="1:17" ht="15.75" customHeight="1" x14ac:dyDescent="0.25">
      <c r="A623" s="242"/>
      <c r="J623" s="241"/>
      <c r="K623" s="241"/>
      <c r="L623" s="241"/>
      <c r="M623" s="241"/>
      <c r="N623" s="241"/>
      <c r="O623" s="241"/>
      <c r="P623" s="241"/>
      <c r="Q623" s="241"/>
    </row>
    <row r="624" spans="1:17" ht="15.75" customHeight="1" x14ac:dyDescent="0.25">
      <c r="A624" s="242"/>
      <c r="J624" s="241"/>
      <c r="K624" s="241"/>
      <c r="L624" s="241"/>
      <c r="M624" s="241"/>
      <c r="N624" s="241"/>
      <c r="O624" s="241"/>
      <c r="P624" s="241"/>
      <c r="Q624" s="241"/>
    </row>
    <row r="625" spans="1:17" ht="15.75" customHeight="1" x14ac:dyDescent="0.25">
      <c r="A625" s="242"/>
      <c r="J625" s="241"/>
      <c r="K625" s="241"/>
      <c r="L625" s="241"/>
      <c r="M625" s="241"/>
      <c r="N625" s="241"/>
      <c r="O625" s="241"/>
      <c r="P625" s="241"/>
      <c r="Q625" s="241"/>
    </row>
    <row r="626" spans="1:17" ht="15.75" customHeight="1" x14ac:dyDescent="0.25">
      <c r="A626" s="242"/>
      <c r="J626" s="241"/>
      <c r="K626" s="241"/>
      <c r="L626" s="241"/>
      <c r="M626" s="241"/>
      <c r="N626" s="241"/>
      <c r="O626" s="241"/>
      <c r="P626" s="241"/>
      <c r="Q626" s="241"/>
    </row>
    <row r="627" spans="1:17" ht="15.75" customHeight="1" x14ac:dyDescent="0.25">
      <c r="A627" s="242"/>
      <c r="J627" s="241"/>
      <c r="K627" s="241"/>
      <c r="L627" s="241"/>
      <c r="M627" s="241"/>
      <c r="N627" s="241"/>
      <c r="O627" s="241"/>
      <c r="P627" s="241"/>
      <c r="Q627" s="241"/>
    </row>
    <row r="628" spans="1:17" ht="15.75" customHeight="1" x14ac:dyDescent="0.25">
      <c r="A628" s="242"/>
      <c r="J628" s="241"/>
      <c r="K628" s="241"/>
      <c r="L628" s="241"/>
      <c r="M628" s="241"/>
      <c r="N628" s="241"/>
      <c r="O628" s="241"/>
      <c r="P628" s="241"/>
      <c r="Q628" s="241"/>
    </row>
    <row r="629" spans="1:17" ht="15.75" customHeight="1" x14ac:dyDescent="0.25">
      <c r="A629" s="242"/>
      <c r="J629" s="241"/>
      <c r="K629" s="241"/>
      <c r="L629" s="241"/>
      <c r="M629" s="241"/>
      <c r="N629" s="241"/>
      <c r="O629" s="241"/>
      <c r="P629" s="241"/>
      <c r="Q629" s="241"/>
    </row>
    <row r="630" spans="1:17" ht="15.75" customHeight="1" x14ac:dyDescent="0.25">
      <c r="A630" s="242"/>
      <c r="J630" s="241"/>
      <c r="K630" s="241"/>
      <c r="L630" s="241"/>
      <c r="M630" s="241"/>
      <c r="N630" s="241"/>
      <c r="O630" s="241"/>
      <c r="P630" s="241"/>
      <c r="Q630" s="241"/>
    </row>
    <row r="631" spans="1:17" ht="15.75" customHeight="1" x14ac:dyDescent="0.25">
      <c r="A631" s="242"/>
      <c r="J631" s="241"/>
      <c r="K631" s="241"/>
      <c r="L631" s="241"/>
      <c r="M631" s="241"/>
      <c r="N631" s="241"/>
      <c r="O631" s="241"/>
      <c r="P631" s="241"/>
      <c r="Q631" s="241"/>
    </row>
    <row r="632" spans="1:17" ht="15.75" customHeight="1" x14ac:dyDescent="0.25">
      <c r="A632" s="242"/>
      <c r="J632" s="241"/>
      <c r="K632" s="241"/>
      <c r="L632" s="241"/>
      <c r="M632" s="241"/>
      <c r="N632" s="241"/>
      <c r="O632" s="241"/>
      <c r="P632" s="241"/>
      <c r="Q632" s="241"/>
    </row>
    <row r="633" spans="1:17" ht="15.75" customHeight="1" x14ac:dyDescent="0.25">
      <c r="A633" s="242"/>
      <c r="J633" s="241"/>
      <c r="K633" s="241"/>
      <c r="L633" s="241"/>
      <c r="M633" s="241"/>
      <c r="N633" s="241"/>
      <c r="O633" s="241"/>
      <c r="P633" s="241"/>
      <c r="Q633" s="241"/>
    </row>
    <row r="634" spans="1:17" ht="15.75" customHeight="1" x14ac:dyDescent="0.25">
      <c r="A634" s="242"/>
      <c r="J634" s="241"/>
      <c r="K634" s="241"/>
      <c r="L634" s="241"/>
      <c r="M634" s="241"/>
      <c r="N634" s="241"/>
      <c r="O634" s="241"/>
      <c r="P634" s="241"/>
      <c r="Q634" s="241"/>
    </row>
    <row r="635" spans="1:17" ht="15.75" customHeight="1" x14ac:dyDescent="0.25">
      <c r="A635" s="242"/>
      <c r="J635" s="241"/>
      <c r="K635" s="241"/>
      <c r="L635" s="241"/>
      <c r="M635" s="241"/>
      <c r="N635" s="241"/>
      <c r="O635" s="241"/>
      <c r="P635" s="241"/>
      <c r="Q635" s="241"/>
    </row>
    <row r="636" spans="1:17" ht="15.75" customHeight="1" x14ac:dyDescent="0.25">
      <c r="A636" s="242"/>
      <c r="J636" s="241"/>
      <c r="K636" s="241"/>
      <c r="L636" s="241"/>
      <c r="M636" s="241"/>
      <c r="N636" s="241"/>
      <c r="O636" s="241"/>
      <c r="P636" s="241"/>
      <c r="Q636" s="241"/>
    </row>
    <row r="637" spans="1:17" ht="15.75" customHeight="1" x14ac:dyDescent="0.25">
      <c r="A637" s="242"/>
      <c r="J637" s="241"/>
      <c r="K637" s="241"/>
      <c r="L637" s="241"/>
      <c r="M637" s="241"/>
      <c r="N637" s="241"/>
      <c r="O637" s="241"/>
      <c r="P637" s="241"/>
      <c r="Q637" s="241"/>
    </row>
    <row r="638" spans="1:17" ht="15.75" customHeight="1" x14ac:dyDescent="0.25">
      <c r="A638" s="242"/>
      <c r="J638" s="241"/>
      <c r="K638" s="241"/>
      <c r="L638" s="241"/>
      <c r="M638" s="241"/>
      <c r="N638" s="241"/>
      <c r="O638" s="241"/>
      <c r="P638" s="241"/>
      <c r="Q638" s="241"/>
    </row>
    <row r="639" spans="1:17" ht="15.75" customHeight="1" x14ac:dyDescent="0.25">
      <c r="A639" s="242"/>
      <c r="J639" s="241"/>
      <c r="K639" s="241"/>
      <c r="L639" s="241"/>
      <c r="M639" s="241"/>
      <c r="N639" s="241"/>
      <c r="O639" s="241"/>
      <c r="P639" s="241"/>
      <c r="Q639" s="241"/>
    </row>
    <row r="640" spans="1:17" ht="15.75" customHeight="1" x14ac:dyDescent="0.25">
      <c r="A640" s="242"/>
      <c r="J640" s="241"/>
      <c r="K640" s="241"/>
      <c r="L640" s="241"/>
      <c r="M640" s="241"/>
      <c r="N640" s="241"/>
      <c r="O640" s="241"/>
      <c r="P640" s="241"/>
      <c r="Q640" s="241"/>
    </row>
    <row r="641" spans="1:17" ht="15.75" customHeight="1" x14ac:dyDescent="0.25">
      <c r="A641" s="242"/>
      <c r="J641" s="241"/>
      <c r="K641" s="241"/>
      <c r="L641" s="241"/>
      <c r="M641" s="241"/>
      <c r="N641" s="241"/>
      <c r="O641" s="241"/>
      <c r="P641" s="241"/>
      <c r="Q641" s="241"/>
    </row>
    <row r="642" spans="1:17" ht="15.75" customHeight="1" x14ac:dyDescent="0.25">
      <c r="A642" s="242"/>
      <c r="J642" s="241"/>
      <c r="K642" s="241"/>
      <c r="L642" s="241"/>
      <c r="M642" s="241"/>
      <c r="N642" s="241"/>
      <c r="O642" s="241"/>
      <c r="P642" s="241"/>
      <c r="Q642" s="241"/>
    </row>
    <row r="643" spans="1:17" ht="15.75" customHeight="1" x14ac:dyDescent="0.25">
      <c r="A643" s="242"/>
      <c r="J643" s="241"/>
      <c r="K643" s="241"/>
      <c r="L643" s="241"/>
      <c r="M643" s="241"/>
      <c r="N643" s="241"/>
      <c r="O643" s="241"/>
      <c r="P643" s="241"/>
      <c r="Q643" s="241"/>
    </row>
    <row r="644" spans="1:17" ht="15.75" customHeight="1" x14ac:dyDescent="0.25">
      <c r="A644" s="242"/>
      <c r="J644" s="241"/>
      <c r="K644" s="241"/>
      <c r="L644" s="241"/>
      <c r="M644" s="241"/>
      <c r="N644" s="241"/>
      <c r="O644" s="241"/>
      <c r="P644" s="241"/>
      <c r="Q644" s="241"/>
    </row>
    <row r="645" spans="1:17" ht="15.75" customHeight="1" x14ac:dyDescent="0.25">
      <c r="A645" s="242"/>
      <c r="J645" s="241"/>
      <c r="K645" s="241"/>
      <c r="L645" s="241"/>
      <c r="M645" s="241"/>
      <c r="N645" s="241"/>
      <c r="O645" s="241"/>
      <c r="P645" s="241"/>
      <c r="Q645" s="241"/>
    </row>
    <row r="646" spans="1:17" ht="15.75" customHeight="1" x14ac:dyDescent="0.25">
      <c r="A646" s="242"/>
      <c r="J646" s="241"/>
      <c r="K646" s="241"/>
      <c r="L646" s="241"/>
      <c r="M646" s="241"/>
      <c r="N646" s="241"/>
      <c r="O646" s="241"/>
      <c r="P646" s="241"/>
      <c r="Q646" s="241"/>
    </row>
    <row r="647" spans="1:17" ht="15.75" customHeight="1" x14ac:dyDescent="0.25">
      <c r="A647" s="242"/>
      <c r="J647" s="241"/>
      <c r="K647" s="241"/>
      <c r="L647" s="241"/>
      <c r="M647" s="241"/>
      <c r="N647" s="241"/>
      <c r="O647" s="241"/>
      <c r="P647" s="241"/>
      <c r="Q647" s="241"/>
    </row>
    <row r="648" spans="1:17" ht="15.75" customHeight="1" x14ac:dyDescent="0.25">
      <c r="A648" s="242"/>
      <c r="J648" s="241"/>
      <c r="K648" s="241"/>
      <c r="L648" s="241"/>
      <c r="M648" s="241"/>
      <c r="N648" s="241"/>
      <c r="O648" s="241"/>
      <c r="P648" s="241"/>
      <c r="Q648" s="241"/>
    </row>
    <row r="649" spans="1:17" ht="15.75" customHeight="1" x14ac:dyDescent="0.25">
      <c r="A649" s="242"/>
      <c r="J649" s="241"/>
      <c r="K649" s="241"/>
      <c r="L649" s="241"/>
      <c r="M649" s="241"/>
      <c r="N649" s="241"/>
      <c r="O649" s="241"/>
      <c r="P649" s="241"/>
      <c r="Q649" s="241"/>
    </row>
    <row r="650" spans="1:17" ht="15.75" customHeight="1" x14ac:dyDescent="0.25">
      <c r="A650" s="242"/>
      <c r="J650" s="241"/>
      <c r="K650" s="241"/>
      <c r="L650" s="241"/>
      <c r="M650" s="241"/>
      <c r="N650" s="241"/>
      <c r="O650" s="241"/>
      <c r="P650" s="241"/>
      <c r="Q650" s="241"/>
    </row>
    <row r="651" spans="1:17" ht="15.75" customHeight="1" x14ac:dyDescent="0.25">
      <c r="A651" s="242"/>
      <c r="J651" s="241"/>
      <c r="K651" s="241"/>
      <c r="L651" s="241"/>
      <c r="M651" s="241"/>
      <c r="N651" s="241"/>
      <c r="O651" s="241"/>
      <c r="P651" s="241"/>
      <c r="Q651" s="241"/>
    </row>
    <row r="652" spans="1:17" ht="15.75" customHeight="1" x14ac:dyDescent="0.25">
      <c r="A652" s="242"/>
      <c r="J652" s="241"/>
      <c r="K652" s="241"/>
      <c r="L652" s="241"/>
      <c r="M652" s="241"/>
      <c r="N652" s="241"/>
      <c r="O652" s="241"/>
      <c r="P652" s="241"/>
      <c r="Q652" s="241"/>
    </row>
    <row r="653" spans="1:17" ht="15.75" customHeight="1" x14ac:dyDescent="0.25">
      <c r="A653" s="242"/>
      <c r="J653" s="241"/>
      <c r="K653" s="241"/>
      <c r="L653" s="241"/>
      <c r="M653" s="241"/>
      <c r="N653" s="241"/>
      <c r="O653" s="241"/>
      <c r="P653" s="241"/>
      <c r="Q653" s="241"/>
    </row>
    <row r="654" spans="1:17" ht="15.75" customHeight="1" x14ac:dyDescent="0.25">
      <c r="A654" s="242"/>
      <c r="J654" s="241"/>
      <c r="K654" s="241"/>
      <c r="L654" s="241"/>
      <c r="M654" s="241"/>
      <c r="N654" s="241"/>
      <c r="O654" s="241"/>
      <c r="P654" s="241"/>
      <c r="Q654" s="241"/>
    </row>
    <row r="655" spans="1:17" ht="15.75" customHeight="1" x14ac:dyDescent="0.25">
      <c r="A655" s="242"/>
      <c r="J655" s="241"/>
      <c r="K655" s="241"/>
      <c r="L655" s="241"/>
      <c r="M655" s="241"/>
      <c r="N655" s="241"/>
      <c r="O655" s="241"/>
      <c r="P655" s="241"/>
      <c r="Q655" s="241"/>
    </row>
    <row r="656" spans="1:17" ht="15.75" customHeight="1" x14ac:dyDescent="0.25">
      <c r="A656" s="242"/>
      <c r="J656" s="241"/>
      <c r="K656" s="241"/>
      <c r="L656" s="241"/>
      <c r="M656" s="241"/>
      <c r="N656" s="241"/>
      <c r="O656" s="241"/>
      <c r="P656" s="241"/>
      <c r="Q656" s="241"/>
    </row>
    <row r="657" spans="1:17" ht="15.75" customHeight="1" x14ac:dyDescent="0.25">
      <c r="A657" s="242"/>
      <c r="J657" s="241"/>
      <c r="K657" s="241"/>
      <c r="L657" s="241"/>
      <c r="M657" s="241"/>
      <c r="N657" s="241"/>
      <c r="O657" s="241"/>
      <c r="P657" s="241"/>
      <c r="Q657" s="241"/>
    </row>
    <row r="658" spans="1:17" ht="15.75" customHeight="1" x14ac:dyDescent="0.25">
      <c r="A658" s="242"/>
      <c r="J658" s="241"/>
      <c r="K658" s="241"/>
      <c r="L658" s="241"/>
      <c r="M658" s="241"/>
      <c r="N658" s="241"/>
      <c r="O658" s="241"/>
      <c r="P658" s="241"/>
      <c r="Q658" s="241"/>
    </row>
    <row r="659" spans="1:17" ht="15.75" customHeight="1" x14ac:dyDescent="0.25">
      <c r="A659" s="242"/>
      <c r="J659" s="241"/>
      <c r="K659" s="241"/>
      <c r="L659" s="241"/>
      <c r="M659" s="241"/>
      <c r="N659" s="241"/>
      <c r="O659" s="241"/>
      <c r="P659" s="241"/>
      <c r="Q659" s="241"/>
    </row>
    <row r="660" spans="1:17" ht="15.75" customHeight="1" x14ac:dyDescent="0.25">
      <c r="A660" s="242"/>
      <c r="J660" s="241"/>
      <c r="K660" s="241"/>
      <c r="L660" s="241"/>
      <c r="M660" s="241"/>
      <c r="N660" s="241"/>
      <c r="O660" s="241"/>
      <c r="P660" s="241"/>
      <c r="Q660" s="241"/>
    </row>
    <row r="661" spans="1:17" ht="15.75" customHeight="1" x14ac:dyDescent="0.25">
      <c r="A661" s="242"/>
      <c r="J661" s="241"/>
      <c r="K661" s="241"/>
      <c r="L661" s="241"/>
      <c r="M661" s="241"/>
      <c r="N661" s="241"/>
      <c r="O661" s="241"/>
      <c r="P661" s="241"/>
      <c r="Q661" s="241"/>
    </row>
    <row r="662" spans="1:17" ht="15.75" customHeight="1" x14ac:dyDescent="0.25">
      <c r="A662" s="242"/>
      <c r="J662" s="241"/>
      <c r="K662" s="241"/>
      <c r="L662" s="241"/>
      <c r="M662" s="241"/>
      <c r="N662" s="241"/>
      <c r="O662" s="241"/>
      <c r="P662" s="241"/>
      <c r="Q662" s="241"/>
    </row>
    <row r="663" spans="1:17" ht="15.75" customHeight="1" x14ac:dyDescent="0.25">
      <c r="A663" s="242"/>
      <c r="J663" s="241"/>
      <c r="K663" s="241"/>
      <c r="L663" s="241"/>
      <c r="M663" s="241"/>
      <c r="N663" s="241"/>
      <c r="O663" s="241"/>
      <c r="P663" s="241"/>
      <c r="Q663" s="241"/>
    </row>
    <row r="664" spans="1:17" ht="15.75" customHeight="1" x14ac:dyDescent="0.25">
      <c r="A664" s="242"/>
      <c r="J664" s="241"/>
      <c r="K664" s="241"/>
      <c r="L664" s="241"/>
      <c r="M664" s="241"/>
      <c r="N664" s="241"/>
      <c r="O664" s="241"/>
      <c r="P664" s="241"/>
      <c r="Q664" s="241"/>
    </row>
    <row r="665" spans="1:17" ht="15.75" customHeight="1" x14ac:dyDescent="0.25">
      <c r="A665" s="242"/>
      <c r="J665" s="241"/>
      <c r="K665" s="241"/>
      <c r="L665" s="241"/>
      <c r="M665" s="241"/>
      <c r="N665" s="241"/>
      <c r="O665" s="241"/>
      <c r="P665" s="241"/>
      <c r="Q665" s="241"/>
    </row>
    <row r="666" spans="1:17" ht="15.75" customHeight="1" x14ac:dyDescent="0.25">
      <c r="A666" s="242"/>
      <c r="J666" s="241"/>
      <c r="K666" s="241"/>
      <c r="L666" s="241"/>
      <c r="M666" s="241"/>
      <c r="N666" s="241"/>
      <c r="O666" s="241"/>
      <c r="P666" s="241"/>
      <c r="Q666" s="241"/>
    </row>
    <row r="667" spans="1:17" ht="15.75" customHeight="1" x14ac:dyDescent="0.25">
      <c r="A667" s="242"/>
      <c r="J667" s="241"/>
      <c r="K667" s="241"/>
      <c r="L667" s="241"/>
      <c r="M667" s="241"/>
      <c r="N667" s="241"/>
      <c r="O667" s="241"/>
      <c r="P667" s="241"/>
      <c r="Q667" s="241"/>
    </row>
    <row r="668" spans="1:17" ht="15.75" customHeight="1" x14ac:dyDescent="0.25">
      <c r="A668" s="242"/>
      <c r="J668" s="241"/>
      <c r="K668" s="241"/>
      <c r="L668" s="241"/>
      <c r="M668" s="241"/>
      <c r="N668" s="241"/>
      <c r="O668" s="241"/>
      <c r="P668" s="241"/>
      <c r="Q668" s="241"/>
    </row>
    <row r="669" spans="1:17" ht="15.75" customHeight="1" x14ac:dyDescent="0.25">
      <c r="A669" s="242"/>
      <c r="J669" s="241"/>
      <c r="K669" s="241"/>
      <c r="L669" s="241"/>
      <c r="M669" s="241"/>
      <c r="N669" s="241"/>
      <c r="O669" s="241"/>
      <c r="P669" s="241"/>
      <c r="Q669" s="241"/>
    </row>
    <row r="670" spans="1:17" ht="15.75" customHeight="1" x14ac:dyDescent="0.25">
      <c r="A670" s="242"/>
      <c r="J670" s="241"/>
      <c r="K670" s="241"/>
      <c r="L670" s="241"/>
      <c r="M670" s="241"/>
      <c r="N670" s="241"/>
      <c r="O670" s="241"/>
      <c r="P670" s="241"/>
      <c r="Q670" s="241"/>
    </row>
    <row r="671" spans="1:17" ht="15.75" customHeight="1" x14ac:dyDescent="0.25">
      <c r="A671" s="242"/>
      <c r="J671" s="241"/>
      <c r="K671" s="241"/>
      <c r="L671" s="241"/>
      <c r="M671" s="241"/>
      <c r="N671" s="241"/>
      <c r="O671" s="241"/>
      <c r="P671" s="241"/>
      <c r="Q671" s="241"/>
    </row>
    <row r="672" spans="1:17" ht="15.75" customHeight="1" x14ac:dyDescent="0.25">
      <c r="A672" s="242"/>
      <c r="J672" s="241"/>
      <c r="K672" s="241"/>
      <c r="L672" s="241"/>
      <c r="M672" s="241"/>
      <c r="N672" s="241"/>
      <c r="O672" s="241"/>
      <c r="P672" s="241"/>
      <c r="Q672" s="241"/>
    </row>
    <row r="673" spans="1:17" ht="15.75" customHeight="1" x14ac:dyDescent="0.25">
      <c r="A673" s="242"/>
      <c r="J673" s="241"/>
      <c r="K673" s="241"/>
      <c r="L673" s="241"/>
      <c r="M673" s="241"/>
      <c r="N673" s="241"/>
      <c r="O673" s="241"/>
      <c r="P673" s="241"/>
      <c r="Q673" s="241"/>
    </row>
    <row r="674" spans="1:17" ht="15.75" customHeight="1" x14ac:dyDescent="0.25">
      <c r="A674" s="242"/>
      <c r="J674" s="241"/>
      <c r="K674" s="241"/>
      <c r="L674" s="241"/>
      <c r="M674" s="241"/>
      <c r="N674" s="241"/>
      <c r="O674" s="241"/>
      <c r="P674" s="241"/>
      <c r="Q674" s="241"/>
    </row>
    <row r="675" spans="1:17" ht="15.75" customHeight="1" x14ac:dyDescent="0.25">
      <c r="A675" s="242"/>
      <c r="J675" s="241"/>
      <c r="K675" s="241"/>
      <c r="L675" s="241"/>
      <c r="M675" s="241"/>
      <c r="N675" s="241"/>
      <c r="O675" s="241"/>
      <c r="P675" s="241"/>
      <c r="Q675" s="241"/>
    </row>
    <row r="676" spans="1:17" ht="15.75" customHeight="1" x14ac:dyDescent="0.25">
      <c r="A676" s="242"/>
      <c r="J676" s="241"/>
      <c r="K676" s="241"/>
      <c r="L676" s="241"/>
      <c r="M676" s="241"/>
      <c r="N676" s="241"/>
      <c r="O676" s="241"/>
      <c r="P676" s="241"/>
      <c r="Q676" s="241"/>
    </row>
    <row r="677" spans="1:17" ht="15.75" customHeight="1" x14ac:dyDescent="0.25">
      <c r="A677" s="242"/>
      <c r="J677" s="241"/>
      <c r="K677" s="241"/>
      <c r="L677" s="241"/>
      <c r="M677" s="241"/>
      <c r="N677" s="241"/>
      <c r="O677" s="241"/>
      <c r="P677" s="241"/>
      <c r="Q677" s="241"/>
    </row>
    <row r="678" spans="1:17" ht="15.75" customHeight="1" x14ac:dyDescent="0.25">
      <c r="A678" s="242"/>
      <c r="J678" s="241"/>
      <c r="K678" s="241"/>
      <c r="L678" s="241"/>
      <c r="M678" s="241"/>
      <c r="N678" s="241"/>
      <c r="O678" s="241"/>
      <c r="P678" s="241"/>
      <c r="Q678" s="241"/>
    </row>
    <row r="679" spans="1:17" ht="15.75" customHeight="1" x14ac:dyDescent="0.25">
      <c r="A679" s="242"/>
      <c r="J679" s="241"/>
      <c r="K679" s="241"/>
      <c r="L679" s="241"/>
      <c r="M679" s="241"/>
      <c r="N679" s="241"/>
      <c r="O679" s="241"/>
      <c r="P679" s="241"/>
      <c r="Q679" s="241"/>
    </row>
    <row r="680" spans="1:17" ht="15.75" customHeight="1" x14ac:dyDescent="0.25">
      <c r="A680" s="242"/>
      <c r="J680" s="241"/>
      <c r="K680" s="241"/>
      <c r="L680" s="241"/>
      <c r="M680" s="241"/>
      <c r="N680" s="241"/>
      <c r="O680" s="241"/>
      <c r="P680" s="241"/>
      <c r="Q680" s="241"/>
    </row>
    <row r="681" spans="1:17" ht="15.75" customHeight="1" x14ac:dyDescent="0.25">
      <c r="A681" s="242"/>
      <c r="J681" s="241"/>
      <c r="K681" s="241"/>
      <c r="L681" s="241"/>
      <c r="M681" s="241"/>
      <c r="N681" s="241"/>
      <c r="O681" s="241"/>
      <c r="P681" s="241"/>
      <c r="Q681" s="241"/>
    </row>
    <row r="682" spans="1:17" ht="15.75" customHeight="1" x14ac:dyDescent="0.25">
      <c r="A682" s="242"/>
      <c r="J682" s="241"/>
      <c r="K682" s="241"/>
      <c r="L682" s="241"/>
      <c r="M682" s="241"/>
      <c r="N682" s="241"/>
      <c r="O682" s="241"/>
      <c r="P682" s="241"/>
      <c r="Q682" s="241"/>
    </row>
    <row r="683" spans="1:17" ht="15.75" customHeight="1" x14ac:dyDescent="0.25">
      <c r="A683" s="242"/>
      <c r="J683" s="241"/>
      <c r="K683" s="241"/>
      <c r="L683" s="241"/>
      <c r="M683" s="241"/>
      <c r="N683" s="241"/>
      <c r="O683" s="241"/>
      <c r="P683" s="241"/>
      <c r="Q683" s="241"/>
    </row>
    <row r="684" spans="1:17" ht="15.75" customHeight="1" x14ac:dyDescent="0.25">
      <c r="A684" s="242"/>
      <c r="J684" s="241"/>
      <c r="K684" s="241"/>
      <c r="L684" s="241"/>
      <c r="M684" s="241"/>
      <c r="N684" s="241"/>
      <c r="O684" s="241"/>
      <c r="P684" s="241"/>
      <c r="Q684" s="241"/>
    </row>
    <row r="685" spans="1:17" ht="15.75" customHeight="1" x14ac:dyDescent="0.25">
      <c r="A685" s="242"/>
      <c r="J685" s="241"/>
      <c r="K685" s="241"/>
      <c r="L685" s="241"/>
      <c r="M685" s="241"/>
      <c r="N685" s="241"/>
      <c r="O685" s="241"/>
      <c r="P685" s="241"/>
      <c r="Q685" s="241"/>
    </row>
    <row r="686" spans="1:17" ht="15.75" customHeight="1" x14ac:dyDescent="0.25">
      <c r="A686" s="242"/>
      <c r="J686" s="241"/>
      <c r="K686" s="241"/>
      <c r="L686" s="241"/>
      <c r="M686" s="241"/>
      <c r="N686" s="241"/>
      <c r="O686" s="241"/>
      <c r="P686" s="241"/>
      <c r="Q686" s="241"/>
    </row>
    <row r="687" spans="1:17" ht="15.75" customHeight="1" x14ac:dyDescent="0.25">
      <c r="A687" s="242"/>
      <c r="J687" s="241"/>
      <c r="K687" s="241"/>
      <c r="L687" s="241"/>
      <c r="M687" s="241"/>
      <c r="N687" s="241"/>
      <c r="O687" s="241"/>
      <c r="P687" s="241"/>
      <c r="Q687" s="241"/>
    </row>
    <row r="688" spans="1:17" ht="15.75" customHeight="1" x14ac:dyDescent="0.25">
      <c r="A688" s="242"/>
      <c r="J688" s="241"/>
      <c r="K688" s="241"/>
      <c r="L688" s="241"/>
      <c r="M688" s="241"/>
      <c r="N688" s="241"/>
      <c r="O688" s="241"/>
      <c r="P688" s="241"/>
      <c r="Q688" s="241"/>
    </row>
    <row r="689" spans="1:17" ht="15.75" customHeight="1" x14ac:dyDescent="0.25">
      <c r="A689" s="242"/>
      <c r="J689" s="241"/>
      <c r="K689" s="241"/>
      <c r="L689" s="241"/>
      <c r="M689" s="241"/>
      <c r="N689" s="241"/>
      <c r="O689" s="241"/>
      <c r="P689" s="241"/>
      <c r="Q689" s="241"/>
    </row>
    <row r="690" spans="1:17" ht="15.75" customHeight="1" x14ac:dyDescent="0.25">
      <c r="A690" s="242"/>
      <c r="J690" s="241"/>
      <c r="K690" s="241"/>
      <c r="L690" s="241"/>
      <c r="M690" s="241"/>
      <c r="N690" s="241"/>
      <c r="O690" s="241"/>
      <c r="P690" s="241"/>
      <c r="Q690" s="241"/>
    </row>
    <row r="691" spans="1:17" ht="15.75" customHeight="1" x14ac:dyDescent="0.25">
      <c r="A691" s="242"/>
      <c r="J691" s="241"/>
      <c r="K691" s="241"/>
      <c r="L691" s="241"/>
      <c r="M691" s="241"/>
      <c r="N691" s="241"/>
      <c r="O691" s="241"/>
      <c r="P691" s="241"/>
      <c r="Q691" s="241"/>
    </row>
    <row r="692" spans="1:17" ht="15.75" customHeight="1" x14ac:dyDescent="0.25">
      <c r="A692" s="242"/>
      <c r="J692" s="241"/>
      <c r="K692" s="241"/>
      <c r="L692" s="241"/>
      <c r="M692" s="241"/>
      <c r="N692" s="241"/>
      <c r="O692" s="241"/>
      <c r="P692" s="241"/>
      <c r="Q692" s="241"/>
    </row>
    <row r="693" spans="1:17" ht="15.75" customHeight="1" x14ac:dyDescent="0.25">
      <c r="A693" s="242"/>
      <c r="J693" s="241"/>
      <c r="K693" s="241"/>
      <c r="L693" s="241"/>
      <c r="M693" s="241"/>
      <c r="N693" s="241"/>
      <c r="O693" s="241"/>
      <c r="P693" s="241"/>
      <c r="Q693" s="241"/>
    </row>
    <row r="694" spans="1:17" ht="15.75" customHeight="1" x14ac:dyDescent="0.25">
      <c r="A694" s="242"/>
      <c r="J694" s="241"/>
      <c r="K694" s="241"/>
      <c r="L694" s="241"/>
      <c r="M694" s="241"/>
      <c r="N694" s="241"/>
      <c r="O694" s="241"/>
      <c r="P694" s="241"/>
      <c r="Q694" s="241"/>
    </row>
    <row r="695" spans="1:17" ht="15.75" customHeight="1" x14ac:dyDescent="0.25">
      <c r="A695" s="242"/>
      <c r="J695" s="241"/>
      <c r="K695" s="241"/>
      <c r="L695" s="241"/>
      <c r="M695" s="241"/>
      <c r="N695" s="241"/>
      <c r="O695" s="241"/>
      <c r="P695" s="241"/>
      <c r="Q695" s="241"/>
    </row>
    <row r="696" spans="1:17" ht="15.75" customHeight="1" x14ac:dyDescent="0.25">
      <c r="A696" s="242"/>
      <c r="J696" s="241"/>
      <c r="K696" s="241"/>
      <c r="L696" s="241"/>
      <c r="M696" s="241"/>
      <c r="N696" s="241"/>
      <c r="O696" s="241"/>
      <c r="P696" s="241"/>
      <c r="Q696" s="241"/>
    </row>
    <row r="697" spans="1:17" ht="15.75" customHeight="1" x14ac:dyDescent="0.25">
      <c r="A697" s="242"/>
      <c r="J697" s="241"/>
      <c r="K697" s="241"/>
      <c r="L697" s="241"/>
      <c r="M697" s="241"/>
      <c r="N697" s="241"/>
      <c r="O697" s="241"/>
      <c r="P697" s="241"/>
      <c r="Q697" s="241"/>
    </row>
    <row r="698" spans="1:17" ht="15.75" customHeight="1" x14ac:dyDescent="0.25">
      <c r="A698" s="242"/>
      <c r="J698" s="241"/>
      <c r="K698" s="241"/>
      <c r="L698" s="241"/>
      <c r="M698" s="241"/>
      <c r="N698" s="241"/>
      <c r="O698" s="241"/>
      <c r="P698" s="241"/>
      <c r="Q698" s="241"/>
    </row>
    <row r="699" spans="1:17" ht="15.75" customHeight="1" x14ac:dyDescent="0.25">
      <c r="A699" s="242"/>
      <c r="J699" s="241"/>
      <c r="K699" s="241"/>
      <c r="L699" s="241"/>
      <c r="M699" s="241"/>
      <c r="N699" s="241"/>
      <c r="O699" s="241"/>
      <c r="P699" s="241"/>
      <c r="Q699" s="241"/>
    </row>
    <row r="700" spans="1:17" ht="15.75" customHeight="1" x14ac:dyDescent="0.25">
      <c r="A700" s="242"/>
      <c r="J700" s="241"/>
      <c r="K700" s="241"/>
      <c r="L700" s="241"/>
      <c r="M700" s="241"/>
      <c r="N700" s="241"/>
      <c r="O700" s="241"/>
      <c r="P700" s="241"/>
      <c r="Q700" s="241"/>
    </row>
    <row r="701" spans="1:17" ht="15.75" customHeight="1" x14ac:dyDescent="0.25">
      <c r="A701" s="242"/>
      <c r="J701" s="241"/>
      <c r="K701" s="241"/>
      <c r="L701" s="241"/>
      <c r="M701" s="241"/>
      <c r="N701" s="241"/>
      <c r="O701" s="241"/>
      <c r="P701" s="241"/>
      <c r="Q701" s="241"/>
    </row>
    <row r="702" spans="1:17" ht="15.75" customHeight="1" x14ac:dyDescent="0.25">
      <c r="A702" s="242"/>
      <c r="J702" s="241"/>
      <c r="K702" s="241"/>
      <c r="L702" s="241"/>
      <c r="M702" s="241"/>
      <c r="N702" s="241"/>
      <c r="O702" s="241"/>
      <c r="P702" s="241"/>
      <c r="Q702" s="241"/>
    </row>
    <row r="703" spans="1:17" ht="15.75" customHeight="1" x14ac:dyDescent="0.25">
      <c r="A703" s="242"/>
      <c r="J703" s="241"/>
      <c r="K703" s="241"/>
      <c r="L703" s="241"/>
      <c r="M703" s="241"/>
      <c r="N703" s="241"/>
      <c r="O703" s="241"/>
      <c r="P703" s="241"/>
      <c r="Q703" s="241"/>
    </row>
    <row r="704" spans="1:17" ht="15.75" customHeight="1" x14ac:dyDescent="0.25">
      <c r="A704" s="242"/>
      <c r="J704" s="241"/>
      <c r="K704" s="241"/>
      <c r="L704" s="241"/>
      <c r="M704" s="241"/>
      <c r="N704" s="241"/>
      <c r="O704" s="241"/>
      <c r="P704" s="241"/>
      <c r="Q704" s="241"/>
    </row>
    <row r="705" spans="1:17" ht="15.75" customHeight="1" x14ac:dyDescent="0.25">
      <c r="A705" s="242"/>
      <c r="J705" s="241"/>
      <c r="K705" s="241"/>
      <c r="L705" s="241"/>
      <c r="M705" s="241"/>
      <c r="N705" s="241"/>
      <c r="O705" s="241"/>
      <c r="P705" s="241"/>
      <c r="Q705" s="241"/>
    </row>
    <row r="706" spans="1:17" ht="15.75" customHeight="1" x14ac:dyDescent="0.25">
      <c r="A706" s="242"/>
      <c r="J706" s="241"/>
      <c r="K706" s="241"/>
      <c r="L706" s="241"/>
      <c r="M706" s="241"/>
      <c r="N706" s="241"/>
      <c r="O706" s="241"/>
      <c r="P706" s="241"/>
      <c r="Q706" s="241"/>
    </row>
    <row r="707" spans="1:17" ht="15.75" customHeight="1" x14ac:dyDescent="0.25">
      <c r="A707" s="242"/>
      <c r="J707" s="241"/>
      <c r="K707" s="241"/>
      <c r="L707" s="241"/>
      <c r="M707" s="241"/>
      <c r="N707" s="241"/>
      <c r="O707" s="241"/>
      <c r="P707" s="241"/>
      <c r="Q707" s="241"/>
    </row>
    <row r="708" spans="1:17" ht="15.75" customHeight="1" x14ac:dyDescent="0.25">
      <c r="A708" s="242"/>
      <c r="J708" s="241"/>
      <c r="K708" s="241"/>
      <c r="L708" s="241"/>
      <c r="M708" s="241"/>
      <c r="N708" s="241"/>
      <c r="O708" s="241"/>
      <c r="P708" s="241"/>
      <c r="Q708" s="241"/>
    </row>
    <row r="709" spans="1:17" ht="15.75" customHeight="1" x14ac:dyDescent="0.25">
      <c r="A709" s="242"/>
      <c r="J709" s="241"/>
      <c r="K709" s="241"/>
      <c r="L709" s="241"/>
      <c r="M709" s="241"/>
      <c r="N709" s="241"/>
      <c r="O709" s="241"/>
      <c r="P709" s="241"/>
      <c r="Q709" s="241"/>
    </row>
    <row r="710" spans="1:17" ht="15.75" customHeight="1" x14ac:dyDescent="0.25">
      <c r="A710" s="242"/>
      <c r="J710" s="241"/>
      <c r="K710" s="241"/>
      <c r="L710" s="241"/>
      <c r="M710" s="241"/>
      <c r="N710" s="241"/>
      <c r="O710" s="241"/>
      <c r="P710" s="241"/>
      <c r="Q710" s="241"/>
    </row>
    <row r="711" spans="1:17" ht="15.75" customHeight="1" x14ac:dyDescent="0.25">
      <c r="A711" s="242"/>
      <c r="J711" s="241"/>
      <c r="K711" s="241"/>
      <c r="L711" s="241"/>
      <c r="M711" s="241"/>
      <c r="N711" s="241"/>
      <c r="O711" s="241"/>
      <c r="P711" s="241"/>
      <c r="Q711" s="241"/>
    </row>
    <row r="712" spans="1:17" ht="15.75" customHeight="1" x14ac:dyDescent="0.25">
      <c r="A712" s="242"/>
      <c r="J712" s="241"/>
      <c r="K712" s="241"/>
      <c r="L712" s="241"/>
      <c r="M712" s="241"/>
      <c r="N712" s="241"/>
      <c r="O712" s="241"/>
      <c r="P712" s="241"/>
      <c r="Q712" s="241"/>
    </row>
    <row r="713" spans="1:17" ht="15.75" customHeight="1" x14ac:dyDescent="0.25">
      <c r="A713" s="242"/>
      <c r="J713" s="241"/>
      <c r="K713" s="241"/>
      <c r="L713" s="241"/>
      <c r="M713" s="241"/>
      <c r="N713" s="241"/>
      <c r="O713" s="241"/>
      <c r="P713" s="241"/>
      <c r="Q713" s="241"/>
    </row>
    <row r="714" spans="1:17" ht="15.75" customHeight="1" x14ac:dyDescent="0.25">
      <c r="A714" s="242"/>
      <c r="J714" s="241"/>
      <c r="K714" s="241"/>
      <c r="L714" s="241"/>
      <c r="M714" s="241"/>
      <c r="N714" s="241"/>
      <c r="O714" s="241"/>
      <c r="P714" s="241"/>
      <c r="Q714" s="241"/>
    </row>
    <row r="715" spans="1:17" ht="15.75" customHeight="1" x14ac:dyDescent="0.25">
      <c r="A715" s="242"/>
      <c r="J715" s="241"/>
      <c r="K715" s="241"/>
      <c r="L715" s="241"/>
      <c r="M715" s="241"/>
      <c r="N715" s="241"/>
      <c r="O715" s="241"/>
      <c r="P715" s="241"/>
      <c r="Q715" s="241"/>
    </row>
    <row r="716" spans="1:17" ht="15.75" customHeight="1" x14ac:dyDescent="0.25">
      <c r="A716" s="242"/>
      <c r="J716" s="241"/>
      <c r="K716" s="241"/>
      <c r="L716" s="241"/>
      <c r="M716" s="241"/>
      <c r="N716" s="241"/>
      <c r="O716" s="241"/>
      <c r="P716" s="241"/>
      <c r="Q716" s="241"/>
    </row>
    <row r="717" spans="1:17" ht="15.75" customHeight="1" x14ac:dyDescent="0.25">
      <c r="A717" s="242"/>
      <c r="J717" s="241"/>
      <c r="K717" s="241"/>
      <c r="L717" s="241"/>
      <c r="M717" s="241"/>
      <c r="N717" s="241"/>
      <c r="O717" s="241"/>
      <c r="P717" s="241"/>
      <c r="Q717" s="241"/>
    </row>
    <row r="718" spans="1:17" ht="15.75" customHeight="1" x14ac:dyDescent="0.25">
      <c r="A718" s="242"/>
      <c r="J718" s="241"/>
      <c r="K718" s="241"/>
      <c r="L718" s="241"/>
      <c r="M718" s="241"/>
      <c r="N718" s="241"/>
      <c r="O718" s="241"/>
      <c r="P718" s="241"/>
      <c r="Q718" s="241"/>
    </row>
    <row r="719" spans="1:17" ht="15.75" customHeight="1" x14ac:dyDescent="0.25">
      <c r="A719" s="242"/>
      <c r="J719" s="241"/>
      <c r="K719" s="241"/>
      <c r="L719" s="241"/>
      <c r="M719" s="241"/>
      <c r="N719" s="241"/>
      <c r="O719" s="241"/>
      <c r="P719" s="241"/>
      <c r="Q719" s="241"/>
    </row>
    <row r="720" spans="1:17" ht="15.75" customHeight="1" x14ac:dyDescent="0.25">
      <c r="A720" s="242"/>
      <c r="J720" s="241"/>
      <c r="K720" s="241"/>
      <c r="L720" s="241"/>
      <c r="M720" s="241"/>
      <c r="N720" s="241"/>
      <c r="O720" s="241"/>
      <c r="P720" s="241"/>
      <c r="Q720" s="241"/>
    </row>
    <row r="721" spans="1:17" ht="15.75" customHeight="1" x14ac:dyDescent="0.25">
      <c r="A721" s="242"/>
      <c r="J721" s="241"/>
      <c r="K721" s="241"/>
      <c r="L721" s="241"/>
      <c r="M721" s="241"/>
      <c r="N721" s="241"/>
      <c r="O721" s="241"/>
      <c r="P721" s="241"/>
      <c r="Q721" s="241"/>
    </row>
    <row r="722" spans="1:17" ht="15.75" customHeight="1" x14ac:dyDescent="0.25">
      <c r="A722" s="242"/>
      <c r="J722" s="241"/>
      <c r="K722" s="241"/>
      <c r="L722" s="241"/>
      <c r="M722" s="241"/>
      <c r="N722" s="241"/>
      <c r="O722" s="241"/>
      <c r="P722" s="241"/>
      <c r="Q722" s="241"/>
    </row>
    <row r="723" spans="1:17" ht="15.75" customHeight="1" x14ac:dyDescent="0.25">
      <c r="A723" s="242"/>
      <c r="J723" s="241"/>
      <c r="K723" s="241"/>
      <c r="L723" s="241"/>
      <c r="M723" s="241"/>
      <c r="N723" s="241"/>
      <c r="O723" s="241"/>
      <c r="P723" s="241"/>
      <c r="Q723" s="241"/>
    </row>
    <row r="724" spans="1:17" ht="15.75" customHeight="1" x14ac:dyDescent="0.25">
      <c r="A724" s="242"/>
      <c r="J724" s="241"/>
      <c r="K724" s="241"/>
      <c r="L724" s="241"/>
      <c r="M724" s="241"/>
      <c r="N724" s="241"/>
      <c r="O724" s="241"/>
      <c r="P724" s="241"/>
      <c r="Q724" s="241"/>
    </row>
    <row r="725" spans="1:17" ht="15.75" customHeight="1" x14ac:dyDescent="0.25">
      <c r="A725" s="242"/>
      <c r="J725" s="241"/>
      <c r="K725" s="241"/>
      <c r="L725" s="241"/>
      <c r="M725" s="241"/>
      <c r="N725" s="241"/>
      <c r="O725" s="241"/>
      <c r="P725" s="241"/>
      <c r="Q725" s="241"/>
    </row>
    <row r="726" spans="1:17" ht="15.75" customHeight="1" x14ac:dyDescent="0.25">
      <c r="A726" s="242"/>
      <c r="J726" s="241"/>
      <c r="K726" s="241"/>
      <c r="L726" s="241"/>
      <c r="M726" s="241"/>
      <c r="N726" s="241"/>
      <c r="O726" s="241"/>
      <c r="P726" s="241"/>
      <c r="Q726" s="241"/>
    </row>
    <row r="727" spans="1:17" ht="15.75" customHeight="1" x14ac:dyDescent="0.25">
      <c r="A727" s="242"/>
      <c r="J727" s="241"/>
      <c r="K727" s="241"/>
      <c r="L727" s="241"/>
      <c r="M727" s="241"/>
      <c r="N727" s="241"/>
      <c r="O727" s="241"/>
      <c r="P727" s="241"/>
      <c r="Q727" s="241"/>
    </row>
    <row r="728" spans="1:17" ht="15.75" customHeight="1" x14ac:dyDescent="0.25">
      <c r="A728" s="242"/>
      <c r="J728" s="241"/>
      <c r="K728" s="241"/>
      <c r="L728" s="241"/>
      <c r="M728" s="241"/>
      <c r="N728" s="241"/>
      <c r="O728" s="241"/>
      <c r="P728" s="241"/>
      <c r="Q728" s="241"/>
    </row>
    <row r="729" spans="1:17" ht="15.75" customHeight="1" x14ac:dyDescent="0.25">
      <c r="A729" s="242"/>
      <c r="J729" s="241"/>
      <c r="K729" s="241"/>
      <c r="L729" s="241"/>
      <c r="M729" s="241"/>
      <c r="N729" s="241"/>
      <c r="O729" s="241"/>
      <c r="P729" s="241"/>
      <c r="Q729" s="241"/>
    </row>
    <row r="730" spans="1:17" ht="15.75" customHeight="1" x14ac:dyDescent="0.25">
      <c r="A730" s="242"/>
      <c r="J730" s="241"/>
      <c r="K730" s="241"/>
      <c r="L730" s="241"/>
      <c r="M730" s="241"/>
      <c r="N730" s="241"/>
      <c r="O730" s="241"/>
      <c r="P730" s="241"/>
      <c r="Q730" s="241"/>
    </row>
    <row r="731" spans="1:17" ht="15.75" customHeight="1" x14ac:dyDescent="0.25">
      <c r="A731" s="242"/>
      <c r="J731" s="241"/>
      <c r="K731" s="241"/>
      <c r="L731" s="241"/>
      <c r="M731" s="241"/>
      <c r="N731" s="241"/>
      <c r="O731" s="241"/>
      <c r="P731" s="241"/>
      <c r="Q731" s="241"/>
    </row>
    <row r="732" spans="1:17" ht="15.75" customHeight="1" x14ac:dyDescent="0.25">
      <c r="A732" s="242"/>
      <c r="J732" s="241"/>
      <c r="K732" s="241"/>
      <c r="L732" s="241"/>
      <c r="M732" s="241"/>
      <c r="N732" s="241"/>
      <c r="O732" s="241"/>
      <c r="P732" s="241"/>
      <c r="Q732" s="241"/>
    </row>
    <row r="733" spans="1:17" ht="15.75" customHeight="1" x14ac:dyDescent="0.25">
      <c r="A733" s="242"/>
      <c r="J733" s="241"/>
      <c r="K733" s="241"/>
      <c r="L733" s="241"/>
      <c r="M733" s="241"/>
      <c r="N733" s="241"/>
      <c r="O733" s="241"/>
      <c r="P733" s="241"/>
      <c r="Q733" s="241"/>
    </row>
    <row r="734" spans="1:17" ht="15.75" customHeight="1" x14ac:dyDescent="0.25">
      <c r="A734" s="242"/>
      <c r="J734" s="241"/>
      <c r="K734" s="241"/>
      <c r="L734" s="241"/>
      <c r="M734" s="241"/>
      <c r="N734" s="241"/>
      <c r="O734" s="241"/>
      <c r="P734" s="241"/>
      <c r="Q734" s="241"/>
    </row>
    <row r="735" spans="1:17" ht="15.75" customHeight="1" x14ac:dyDescent="0.25">
      <c r="A735" s="242"/>
      <c r="J735" s="241"/>
      <c r="K735" s="241"/>
      <c r="L735" s="241"/>
      <c r="M735" s="241"/>
      <c r="N735" s="241"/>
      <c r="O735" s="241"/>
      <c r="P735" s="241"/>
      <c r="Q735" s="241"/>
    </row>
    <row r="736" spans="1:17" ht="15.75" customHeight="1" x14ac:dyDescent="0.25">
      <c r="A736" s="242"/>
      <c r="J736" s="241"/>
      <c r="K736" s="241"/>
      <c r="L736" s="241"/>
      <c r="M736" s="241"/>
      <c r="N736" s="241"/>
      <c r="O736" s="241"/>
      <c r="P736" s="241"/>
      <c r="Q736" s="241"/>
    </row>
    <row r="737" spans="1:17" ht="15.75" customHeight="1" x14ac:dyDescent="0.25">
      <c r="A737" s="242"/>
      <c r="J737" s="241"/>
      <c r="K737" s="241"/>
      <c r="L737" s="241"/>
      <c r="M737" s="241"/>
      <c r="N737" s="241"/>
      <c r="O737" s="241"/>
      <c r="P737" s="241"/>
      <c r="Q737" s="241"/>
    </row>
    <row r="738" spans="1:17" ht="15.75" customHeight="1" x14ac:dyDescent="0.25">
      <c r="A738" s="242"/>
      <c r="J738" s="241"/>
      <c r="K738" s="241"/>
      <c r="L738" s="241"/>
      <c r="M738" s="241"/>
      <c r="N738" s="241"/>
      <c r="O738" s="241"/>
      <c r="P738" s="241"/>
      <c r="Q738" s="241"/>
    </row>
    <row r="739" spans="1:17" ht="15.75" customHeight="1" x14ac:dyDescent="0.25">
      <c r="A739" s="242"/>
      <c r="J739" s="241"/>
      <c r="K739" s="241"/>
      <c r="L739" s="241"/>
      <c r="M739" s="241"/>
      <c r="N739" s="241"/>
      <c r="O739" s="241"/>
      <c r="P739" s="241"/>
      <c r="Q739" s="241"/>
    </row>
    <row r="740" spans="1:17" ht="15.75" customHeight="1" x14ac:dyDescent="0.25">
      <c r="A740" s="242"/>
      <c r="J740" s="241"/>
      <c r="K740" s="241"/>
      <c r="L740" s="241"/>
      <c r="M740" s="241"/>
      <c r="N740" s="241"/>
      <c r="O740" s="241"/>
      <c r="P740" s="241"/>
      <c r="Q740" s="241"/>
    </row>
    <row r="741" spans="1:17" ht="15.75" customHeight="1" x14ac:dyDescent="0.25">
      <c r="A741" s="242"/>
      <c r="J741" s="241"/>
      <c r="K741" s="241"/>
      <c r="L741" s="241"/>
      <c r="M741" s="241"/>
      <c r="N741" s="241"/>
      <c r="O741" s="241"/>
      <c r="P741" s="241"/>
      <c r="Q741" s="241"/>
    </row>
    <row r="742" spans="1:17" ht="15.75" customHeight="1" x14ac:dyDescent="0.25">
      <c r="A742" s="242"/>
      <c r="J742" s="241"/>
      <c r="K742" s="241"/>
      <c r="L742" s="241"/>
      <c r="M742" s="241"/>
      <c r="N742" s="241"/>
      <c r="O742" s="241"/>
      <c r="P742" s="241"/>
      <c r="Q742" s="241"/>
    </row>
    <row r="743" spans="1:17" ht="15.75" customHeight="1" x14ac:dyDescent="0.25">
      <c r="A743" s="242"/>
      <c r="J743" s="241"/>
      <c r="K743" s="241"/>
      <c r="L743" s="241"/>
      <c r="M743" s="241"/>
      <c r="N743" s="241"/>
      <c r="O743" s="241"/>
      <c r="P743" s="241"/>
      <c r="Q743" s="241"/>
    </row>
    <row r="744" spans="1:17" ht="15.75" customHeight="1" x14ac:dyDescent="0.25">
      <c r="A744" s="242"/>
      <c r="J744" s="241"/>
      <c r="K744" s="241"/>
      <c r="L744" s="241"/>
      <c r="M744" s="241"/>
      <c r="N744" s="241"/>
      <c r="O744" s="241"/>
      <c r="P744" s="241"/>
      <c r="Q744" s="241"/>
    </row>
    <row r="745" spans="1:17" ht="15.75" customHeight="1" x14ac:dyDescent="0.25">
      <c r="A745" s="242"/>
      <c r="J745" s="241"/>
      <c r="K745" s="241"/>
      <c r="L745" s="241"/>
      <c r="M745" s="241"/>
      <c r="N745" s="241"/>
      <c r="O745" s="241"/>
      <c r="P745" s="241"/>
      <c r="Q745" s="241"/>
    </row>
    <row r="746" spans="1:17" ht="15.75" customHeight="1" x14ac:dyDescent="0.25">
      <c r="A746" s="242"/>
      <c r="J746" s="241"/>
      <c r="K746" s="241"/>
      <c r="L746" s="241"/>
      <c r="M746" s="241"/>
      <c r="N746" s="241"/>
      <c r="O746" s="241"/>
      <c r="P746" s="241"/>
      <c r="Q746" s="241"/>
    </row>
    <row r="747" spans="1:17" ht="15.75" customHeight="1" x14ac:dyDescent="0.25">
      <c r="A747" s="242"/>
      <c r="J747" s="241"/>
      <c r="K747" s="241"/>
      <c r="L747" s="241"/>
      <c r="M747" s="241"/>
      <c r="N747" s="241"/>
      <c r="O747" s="241"/>
      <c r="P747" s="241"/>
      <c r="Q747" s="241"/>
    </row>
    <row r="748" spans="1:17" ht="15.75" customHeight="1" x14ac:dyDescent="0.25">
      <c r="A748" s="242"/>
      <c r="J748" s="241"/>
      <c r="K748" s="241"/>
      <c r="L748" s="241"/>
      <c r="M748" s="241"/>
      <c r="N748" s="241"/>
      <c r="O748" s="241"/>
      <c r="P748" s="241"/>
      <c r="Q748" s="241"/>
    </row>
    <row r="749" spans="1:17" ht="15.75" customHeight="1" x14ac:dyDescent="0.25">
      <c r="A749" s="242"/>
      <c r="J749" s="241"/>
      <c r="K749" s="241"/>
      <c r="L749" s="241"/>
      <c r="M749" s="241"/>
      <c r="N749" s="241"/>
      <c r="O749" s="241"/>
      <c r="P749" s="241"/>
      <c r="Q749" s="241"/>
    </row>
    <row r="750" spans="1:17" ht="15.75" customHeight="1" x14ac:dyDescent="0.25">
      <c r="A750" s="242"/>
      <c r="J750" s="241"/>
      <c r="K750" s="241"/>
      <c r="L750" s="241"/>
      <c r="M750" s="241"/>
      <c r="N750" s="241"/>
      <c r="O750" s="241"/>
      <c r="P750" s="241"/>
      <c r="Q750" s="241"/>
    </row>
    <row r="751" spans="1:17" ht="15.75" customHeight="1" x14ac:dyDescent="0.25">
      <c r="A751" s="242"/>
      <c r="J751" s="241"/>
      <c r="K751" s="241"/>
      <c r="L751" s="241"/>
      <c r="M751" s="241"/>
      <c r="N751" s="241"/>
      <c r="O751" s="241"/>
      <c r="P751" s="241"/>
      <c r="Q751" s="241"/>
    </row>
    <row r="752" spans="1:17" ht="15.75" customHeight="1" x14ac:dyDescent="0.25">
      <c r="A752" s="242"/>
      <c r="J752" s="241"/>
      <c r="K752" s="241"/>
      <c r="L752" s="241"/>
      <c r="M752" s="241"/>
      <c r="N752" s="241"/>
      <c r="O752" s="241"/>
      <c r="P752" s="241"/>
      <c r="Q752" s="241"/>
    </row>
    <row r="753" spans="1:17" ht="15.75" customHeight="1" x14ac:dyDescent="0.25">
      <c r="A753" s="242"/>
      <c r="J753" s="241"/>
      <c r="K753" s="241"/>
      <c r="L753" s="241"/>
      <c r="M753" s="241"/>
      <c r="N753" s="241"/>
      <c r="O753" s="241"/>
      <c r="P753" s="241"/>
      <c r="Q753" s="241"/>
    </row>
    <row r="754" spans="1:17" ht="15.75" customHeight="1" x14ac:dyDescent="0.25">
      <c r="A754" s="242"/>
      <c r="J754" s="241"/>
      <c r="K754" s="241"/>
      <c r="L754" s="241"/>
      <c r="M754" s="241"/>
      <c r="N754" s="241"/>
      <c r="O754" s="241"/>
      <c r="P754" s="241"/>
      <c r="Q754" s="241"/>
    </row>
    <row r="755" spans="1:17" ht="15.75" customHeight="1" x14ac:dyDescent="0.25">
      <c r="A755" s="242"/>
      <c r="J755" s="241"/>
      <c r="K755" s="241"/>
      <c r="L755" s="241"/>
      <c r="M755" s="241"/>
      <c r="N755" s="241"/>
      <c r="O755" s="241"/>
      <c r="P755" s="241"/>
      <c r="Q755" s="241"/>
    </row>
    <row r="756" spans="1:17" ht="15.75" customHeight="1" x14ac:dyDescent="0.25">
      <c r="A756" s="242"/>
      <c r="J756" s="241"/>
      <c r="K756" s="241"/>
      <c r="L756" s="241"/>
      <c r="M756" s="241"/>
      <c r="N756" s="241"/>
      <c r="O756" s="241"/>
      <c r="P756" s="241"/>
      <c r="Q756" s="241"/>
    </row>
    <row r="757" spans="1:17" ht="15.75" customHeight="1" x14ac:dyDescent="0.25">
      <c r="A757" s="242"/>
      <c r="J757" s="241"/>
      <c r="K757" s="241"/>
      <c r="L757" s="241"/>
      <c r="M757" s="241"/>
      <c r="N757" s="241"/>
      <c r="O757" s="241"/>
      <c r="P757" s="241"/>
      <c r="Q757" s="241"/>
    </row>
    <row r="758" spans="1:17" ht="15.75" customHeight="1" x14ac:dyDescent="0.25">
      <c r="A758" s="242"/>
      <c r="J758" s="241"/>
      <c r="K758" s="241"/>
      <c r="L758" s="241"/>
      <c r="M758" s="241"/>
      <c r="N758" s="241"/>
      <c r="O758" s="241"/>
      <c r="P758" s="241"/>
      <c r="Q758" s="241"/>
    </row>
    <row r="759" spans="1:17" ht="15.75" customHeight="1" x14ac:dyDescent="0.25">
      <c r="A759" s="242"/>
      <c r="J759" s="241"/>
      <c r="K759" s="241"/>
      <c r="L759" s="241"/>
      <c r="M759" s="241"/>
      <c r="N759" s="241"/>
      <c r="O759" s="241"/>
      <c r="P759" s="241"/>
      <c r="Q759" s="241"/>
    </row>
    <row r="760" spans="1:17" ht="15.75" customHeight="1" x14ac:dyDescent="0.25">
      <c r="A760" s="242"/>
      <c r="J760" s="241"/>
      <c r="K760" s="241"/>
      <c r="L760" s="241"/>
      <c r="M760" s="241"/>
      <c r="N760" s="241"/>
      <c r="O760" s="241"/>
      <c r="P760" s="241"/>
      <c r="Q760" s="241"/>
    </row>
    <row r="761" spans="1:17" ht="15.75" customHeight="1" x14ac:dyDescent="0.25">
      <c r="A761" s="242"/>
      <c r="J761" s="241"/>
      <c r="K761" s="241"/>
      <c r="L761" s="241"/>
      <c r="M761" s="241"/>
      <c r="N761" s="241"/>
      <c r="O761" s="241"/>
      <c r="P761" s="241"/>
      <c r="Q761" s="241"/>
    </row>
    <row r="762" spans="1:17" ht="15.75" customHeight="1" x14ac:dyDescent="0.25">
      <c r="A762" s="242"/>
      <c r="J762" s="241"/>
      <c r="K762" s="241"/>
      <c r="L762" s="241"/>
      <c r="M762" s="241"/>
      <c r="N762" s="241"/>
      <c r="O762" s="241"/>
      <c r="P762" s="241"/>
      <c r="Q762" s="241"/>
    </row>
    <row r="763" spans="1:17" ht="15.75" customHeight="1" x14ac:dyDescent="0.25">
      <c r="A763" s="242"/>
      <c r="J763" s="241"/>
      <c r="K763" s="241"/>
      <c r="L763" s="241"/>
      <c r="M763" s="241"/>
      <c r="N763" s="241"/>
      <c r="O763" s="241"/>
      <c r="P763" s="241"/>
      <c r="Q763" s="241"/>
    </row>
    <row r="764" spans="1:17" ht="15.75" customHeight="1" x14ac:dyDescent="0.25">
      <c r="A764" s="242"/>
      <c r="J764" s="241"/>
      <c r="K764" s="241"/>
      <c r="L764" s="241"/>
      <c r="M764" s="241"/>
      <c r="N764" s="241"/>
      <c r="O764" s="241"/>
      <c r="P764" s="241"/>
      <c r="Q764" s="241"/>
    </row>
    <row r="765" spans="1:17" ht="15.75" customHeight="1" x14ac:dyDescent="0.25">
      <c r="A765" s="242"/>
      <c r="J765" s="241"/>
      <c r="K765" s="241"/>
      <c r="L765" s="241"/>
      <c r="M765" s="241"/>
      <c r="N765" s="241"/>
      <c r="O765" s="241"/>
      <c r="P765" s="241"/>
      <c r="Q765" s="241"/>
    </row>
    <row r="766" spans="1:17" ht="15.75" customHeight="1" x14ac:dyDescent="0.25">
      <c r="A766" s="242"/>
      <c r="J766" s="241"/>
      <c r="K766" s="241"/>
      <c r="L766" s="241"/>
      <c r="M766" s="241"/>
      <c r="N766" s="241"/>
      <c r="O766" s="241"/>
      <c r="P766" s="241"/>
      <c r="Q766" s="241"/>
    </row>
    <row r="767" spans="1:17" ht="15.75" customHeight="1" x14ac:dyDescent="0.25">
      <c r="A767" s="242"/>
      <c r="J767" s="241"/>
      <c r="K767" s="241"/>
      <c r="L767" s="241"/>
      <c r="M767" s="241"/>
      <c r="N767" s="241"/>
      <c r="O767" s="241"/>
      <c r="P767" s="241"/>
      <c r="Q767" s="241"/>
    </row>
    <row r="768" spans="1:17" ht="15.75" customHeight="1" x14ac:dyDescent="0.25">
      <c r="A768" s="242"/>
      <c r="J768" s="241"/>
      <c r="K768" s="241"/>
      <c r="L768" s="241"/>
      <c r="M768" s="241"/>
      <c r="N768" s="241"/>
      <c r="O768" s="241"/>
      <c r="P768" s="241"/>
      <c r="Q768" s="241"/>
    </row>
    <row r="769" spans="1:17" ht="15.75" customHeight="1" x14ac:dyDescent="0.25">
      <c r="A769" s="242"/>
      <c r="J769" s="241"/>
      <c r="K769" s="241"/>
      <c r="L769" s="241"/>
      <c r="M769" s="241"/>
      <c r="N769" s="241"/>
      <c r="O769" s="241"/>
      <c r="P769" s="241"/>
      <c r="Q769" s="241"/>
    </row>
    <row r="770" spans="1:17" ht="15.75" customHeight="1" x14ac:dyDescent="0.25">
      <c r="A770" s="242"/>
      <c r="J770" s="241"/>
      <c r="K770" s="241"/>
      <c r="L770" s="241"/>
      <c r="M770" s="241"/>
      <c r="N770" s="241"/>
      <c r="O770" s="241"/>
      <c r="P770" s="241"/>
      <c r="Q770" s="241"/>
    </row>
    <row r="771" spans="1:17" ht="15.75" customHeight="1" x14ac:dyDescent="0.25">
      <c r="A771" s="242"/>
      <c r="J771" s="241"/>
      <c r="K771" s="241"/>
      <c r="L771" s="241"/>
      <c r="M771" s="241"/>
      <c r="N771" s="241"/>
      <c r="O771" s="241"/>
      <c r="P771" s="241"/>
      <c r="Q771" s="241"/>
    </row>
    <row r="772" spans="1:17" ht="15.75" customHeight="1" x14ac:dyDescent="0.25">
      <c r="A772" s="242"/>
      <c r="J772" s="241"/>
      <c r="K772" s="241"/>
      <c r="L772" s="241"/>
      <c r="M772" s="241"/>
      <c r="N772" s="241"/>
      <c r="O772" s="241"/>
      <c r="P772" s="241"/>
      <c r="Q772" s="241"/>
    </row>
    <row r="773" spans="1:17" ht="15.75" customHeight="1" x14ac:dyDescent="0.25">
      <c r="A773" s="242"/>
      <c r="J773" s="241"/>
      <c r="K773" s="241"/>
      <c r="L773" s="241"/>
      <c r="M773" s="241"/>
      <c r="N773" s="241"/>
      <c r="O773" s="241"/>
      <c r="P773" s="241"/>
      <c r="Q773" s="241"/>
    </row>
    <row r="774" spans="1:17" ht="15.75" customHeight="1" x14ac:dyDescent="0.25">
      <c r="A774" s="242"/>
      <c r="J774" s="241"/>
      <c r="K774" s="241"/>
      <c r="L774" s="241"/>
      <c r="M774" s="241"/>
      <c r="N774" s="241"/>
      <c r="O774" s="241"/>
      <c r="P774" s="241"/>
      <c r="Q774" s="241"/>
    </row>
    <row r="775" spans="1:17" ht="15.75" customHeight="1" x14ac:dyDescent="0.25">
      <c r="A775" s="242"/>
      <c r="J775" s="241"/>
      <c r="K775" s="241"/>
      <c r="L775" s="241"/>
      <c r="M775" s="241"/>
      <c r="N775" s="241"/>
      <c r="O775" s="241"/>
      <c r="P775" s="241"/>
      <c r="Q775" s="241"/>
    </row>
    <row r="776" spans="1:17" ht="15.75" customHeight="1" x14ac:dyDescent="0.25">
      <c r="A776" s="242"/>
      <c r="J776" s="241"/>
      <c r="K776" s="241"/>
      <c r="L776" s="241"/>
      <c r="M776" s="241"/>
      <c r="N776" s="241"/>
      <c r="O776" s="241"/>
      <c r="P776" s="241"/>
      <c r="Q776" s="241"/>
    </row>
    <row r="777" spans="1:17" ht="15.75" customHeight="1" x14ac:dyDescent="0.25">
      <c r="A777" s="242"/>
      <c r="J777" s="241"/>
      <c r="K777" s="241"/>
      <c r="L777" s="241"/>
      <c r="M777" s="241"/>
      <c r="N777" s="241"/>
      <c r="O777" s="241"/>
      <c r="P777" s="241"/>
      <c r="Q777" s="241"/>
    </row>
    <row r="778" spans="1:17" ht="15.75" customHeight="1" x14ac:dyDescent="0.25">
      <c r="A778" s="242"/>
      <c r="J778" s="241"/>
      <c r="K778" s="241"/>
      <c r="L778" s="241"/>
      <c r="M778" s="241"/>
      <c r="N778" s="241"/>
      <c r="O778" s="241"/>
      <c r="P778" s="241"/>
      <c r="Q778" s="241"/>
    </row>
    <row r="779" spans="1:17" ht="15.75" customHeight="1" x14ac:dyDescent="0.25">
      <c r="A779" s="242"/>
      <c r="J779" s="241"/>
      <c r="K779" s="241"/>
      <c r="L779" s="241"/>
      <c r="M779" s="241"/>
      <c r="N779" s="241"/>
      <c r="O779" s="241"/>
      <c r="P779" s="241"/>
      <c r="Q779" s="241"/>
    </row>
    <row r="780" spans="1:17" ht="15.75" customHeight="1" x14ac:dyDescent="0.25">
      <c r="A780" s="242"/>
      <c r="J780" s="241"/>
      <c r="K780" s="241"/>
      <c r="L780" s="241"/>
      <c r="M780" s="241"/>
      <c r="N780" s="241"/>
      <c r="O780" s="241"/>
      <c r="P780" s="241"/>
      <c r="Q780" s="241"/>
    </row>
    <row r="781" spans="1:17" ht="15.75" customHeight="1" x14ac:dyDescent="0.25">
      <c r="A781" s="242"/>
      <c r="J781" s="241"/>
      <c r="K781" s="241"/>
      <c r="L781" s="241"/>
      <c r="M781" s="241"/>
      <c r="N781" s="241"/>
      <c r="O781" s="241"/>
      <c r="P781" s="241"/>
      <c r="Q781" s="241"/>
    </row>
    <row r="782" spans="1:17" ht="15.75" customHeight="1" x14ac:dyDescent="0.25">
      <c r="A782" s="242"/>
      <c r="J782" s="241"/>
      <c r="K782" s="241"/>
      <c r="L782" s="241"/>
      <c r="M782" s="241"/>
      <c r="N782" s="241"/>
      <c r="O782" s="241"/>
      <c r="P782" s="241"/>
      <c r="Q782" s="241"/>
    </row>
    <row r="783" spans="1:17" ht="15.75" customHeight="1" x14ac:dyDescent="0.25">
      <c r="A783" s="242"/>
      <c r="J783" s="241"/>
      <c r="K783" s="241"/>
      <c r="L783" s="241"/>
      <c r="M783" s="241"/>
      <c r="N783" s="241"/>
      <c r="O783" s="241"/>
      <c r="P783" s="241"/>
      <c r="Q783" s="241"/>
    </row>
    <row r="784" spans="1:17" ht="15.75" customHeight="1" x14ac:dyDescent="0.25">
      <c r="A784" s="242"/>
      <c r="J784" s="241"/>
      <c r="K784" s="241"/>
      <c r="L784" s="241"/>
      <c r="M784" s="241"/>
      <c r="N784" s="241"/>
      <c r="O784" s="241"/>
      <c r="P784" s="241"/>
      <c r="Q784" s="241"/>
    </row>
    <row r="785" spans="1:17" ht="15.75" customHeight="1" x14ac:dyDescent="0.25">
      <c r="A785" s="242"/>
      <c r="J785" s="241"/>
      <c r="K785" s="241"/>
      <c r="L785" s="241"/>
      <c r="M785" s="241"/>
      <c r="N785" s="241"/>
      <c r="O785" s="241"/>
      <c r="P785" s="241"/>
      <c r="Q785" s="241"/>
    </row>
    <row r="786" spans="1:17" ht="15.75" customHeight="1" x14ac:dyDescent="0.25">
      <c r="A786" s="242"/>
      <c r="J786" s="241"/>
      <c r="K786" s="241"/>
      <c r="L786" s="241"/>
      <c r="M786" s="241"/>
      <c r="N786" s="241"/>
      <c r="O786" s="241"/>
      <c r="P786" s="241"/>
      <c r="Q786" s="241"/>
    </row>
    <row r="787" spans="1:17" ht="15.75" customHeight="1" x14ac:dyDescent="0.25">
      <c r="A787" s="242"/>
      <c r="J787" s="241"/>
      <c r="K787" s="241"/>
      <c r="L787" s="241"/>
      <c r="M787" s="241"/>
      <c r="N787" s="241"/>
      <c r="O787" s="241"/>
      <c r="P787" s="241"/>
      <c r="Q787" s="241"/>
    </row>
    <row r="788" spans="1:17" ht="15.75" customHeight="1" x14ac:dyDescent="0.25">
      <c r="A788" s="242"/>
      <c r="J788" s="241"/>
      <c r="K788" s="241"/>
      <c r="L788" s="241"/>
      <c r="M788" s="241"/>
      <c r="N788" s="241"/>
      <c r="O788" s="241"/>
      <c r="P788" s="241"/>
      <c r="Q788" s="241"/>
    </row>
    <row r="789" spans="1:17" ht="15.75" customHeight="1" x14ac:dyDescent="0.25">
      <c r="A789" s="242"/>
      <c r="J789" s="241"/>
      <c r="K789" s="241"/>
      <c r="L789" s="241"/>
      <c r="M789" s="241"/>
      <c r="N789" s="241"/>
      <c r="O789" s="241"/>
      <c r="P789" s="241"/>
      <c r="Q789" s="241"/>
    </row>
    <row r="790" spans="1:17" ht="15.75" customHeight="1" x14ac:dyDescent="0.25">
      <c r="A790" s="242"/>
      <c r="J790" s="241"/>
      <c r="K790" s="241"/>
      <c r="L790" s="241"/>
      <c r="M790" s="241"/>
      <c r="N790" s="241"/>
      <c r="O790" s="241"/>
      <c r="P790" s="241"/>
      <c r="Q790" s="241"/>
    </row>
    <row r="791" spans="1:17" ht="15.75" customHeight="1" x14ac:dyDescent="0.25">
      <c r="A791" s="242"/>
      <c r="J791" s="241"/>
      <c r="K791" s="241"/>
      <c r="L791" s="241"/>
      <c r="M791" s="241"/>
      <c r="N791" s="241"/>
      <c r="O791" s="241"/>
      <c r="P791" s="241"/>
      <c r="Q791" s="241"/>
    </row>
    <row r="792" spans="1:17" ht="15.75" customHeight="1" x14ac:dyDescent="0.25">
      <c r="A792" s="242"/>
      <c r="J792" s="241"/>
      <c r="K792" s="241"/>
      <c r="L792" s="241"/>
      <c r="M792" s="241"/>
      <c r="N792" s="241"/>
      <c r="O792" s="241"/>
      <c r="P792" s="241"/>
      <c r="Q792" s="241"/>
    </row>
    <row r="793" spans="1:17" ht="15.75" customHeight="1" x14ac:dyDescent="0.25">
      <c r="A793" s="242"/>
      <c r="J793" s="241"/>
      <c r="K793" s="241"/>
      <c r="L793" s="241"/>
      <c r="M793" s="241"/>
      <c r="N793" s="241"/>
      <c r="O793" s="241"/>
      <c r="P793" s="241"/>
      <c r="Q793" s="241"/>
    </row>
    <row r="794" spans="1:17" ht="15.75" customHeight="1" x14ac:dyDescent="0.25">
      <c r="A794" s="242"/>
      <c r="J794" s="241"/>
      <c r="K794" s="241"/>
      <c r="L794" s="241"/>
      <c r="M794" s="241"/>
      <c r="N794" s="241"/>
      <c r="O794" s="241"/>
      <c r="P794" s="241"/>
      <c r="Q794" s="241"/>
    </row>
    <row r="795" spans="1:17" ht="15.75" customHeight="1" x14ac:dyDescent="0.25">
      <c r="A795" s="242"/>
      <c r="J795" s="241"/>
      <c r="K795" s="241"/>
      <c r="L795" s="241"/>
      <c r="M795" s="241"/>
      <c r="N795" s="241"/>
      <c r="O795" s="241"/>
      <c r="P795" s="241"/>
      <c r="Q795" s="241"/>
    </row>
    <row r="796" spans="1:17" ht="15.75" customHeight="1" x14ac:dyDescent="0.25">
      <c r="A796" s="242"/>
      <c r="J796" s="241"/>
      <c r="K796" s="241"/>
      <c r="L796" s="241"/>
      <c r="M796" s="241"/>
      <c r="N796" s="241"/>
      <c r="O796" s="241"/>
      <c r="P796" s="241"/>
      <c r="Q796" s="241"/>
    </row>
    <row r="797" spans="1:17" ht="15.75" customHeight="1" x14ac:dyDescent="0.25">
      <c r="A797" s="242"/>
      <c r="J797" s="241"/>
      <c r="K797" s="241"/>
      <c r="L797" s="241"/>
      <c r="M797" s="241"/>
      <c r="N797" s="241"/>
      <c r="O797" s="241"/>
      <c r="P797" s="241"/>
      <c r="Q797" s="241"/>
    </row>
    <row r="798" spans="1:17" ht="15.75" customHeight="1" x14ac:dyDescent="0.25">
      <c r="A798" s="242"/>
      <c r="J798" s="241"/>
      <c r="K798" s="241"/>
      <c r="L798" s="241"/>
      <c r="M798" s="241"/>
      <c r="N798" s="241"/>
      <c r="O798" s="241"/>
      <c r="P798" s="241"/>
      <c r="Q798" s="241"/>
    </row>
    <row r="799" spans="1:17" ht="15.75" customHeight="1" x14ac:dyDescent="0.25">
      <c r="A799" s="242"/>
      <c r="J799" s="241"/>
      <c r="K799" s="241"/>
      <c r="L799" s="241"/>
      <c r="M799" s="241"/>
      <c r="N799" s="241"/>
      <c r="O799" s="241"/>
      <c r="P799" s="241"/>
      <c r="Q799" s="241"/>
    </row>
    <row r="800" spans="1:17" ht="15.75" customHeight="1" x14ac:dyDescent="0.25">
      <c r="A800" s="242"/>
      <c r="J800" s="241"/>
      <c r="K800" s="241"/>
      <c r="L800" s="241"/>
      <c r="M800" s="241"/>
      <c r="N800" s="241"/>
      <c r="O800" s="241"/>
      <c r="P800" s="241"/>
      <c r="Q800" s="241"/>
    </row>
    <row r="801" spans="1:17" ht="15.75" customHeight="1" x14ac:dyDescent="0.25">
      <c r="A801" s="242"/>
      <c r="J801" s="241"/>
      <c r="K801" s="241"/>
      <c r="L801" s="241"/>
      <c r="M801" s="241"/>
      <c r="N801" s="241"/>
      <c r="O801" s="241"/>
      <c r="P801" s="241"/>
      <c r="Q801" s="241"/>
    </row>
    <row r="802" spans="1:17" ht="15.75" customHeight="1" x14ac:dyDescent="0.25">
      <c r="A802" s="242"/>
      <c r="J802" s="241"/>
      <c r="K802" s="241"/>
      <c r="L802" s="241"/>
      <c r="M802" s="241"/>
      <c r="N802" s="241"/>
      <c r="O802" s="241"/>
      <c r="P802" s="241"/>
      <c r="Q802" s="241"/>
    </row>
    <row r="803" spans="1:17" ht="15.75" customHeight="1" x14ac:dyDescent="0.25">
      <c r="A803" s="242"/>
      <c r="J803" s="241"/>
      <c r="K803" s="241"/>
      <c r="L803" s="241"/>
      <c r="M803" s="241"/>
      <c r="N803" s="241"/>
      <c r="O803" s="241"/>
      <c r="P803" s="241"/>
      <c r="Q803" s="241"/>
    </row>
    <row r="804" spans="1:17" ht="15.75" customHeight="1" x14ac:dyDescent="0.25">
      <c r="A804" s="242"/>
      <c r="J804" s="241"/>
      <c r="K804" s="241"/>
      <c r="L804" s="241"/>
      <c r="M804" s="241"/>
      <c r="N804" s="241"/>
      <c r="O804" s="241"/>
      <c r="P804" s="241"/>
      <c r="Q804" s="241"/>
    </row>
    <row r="805" spans="1:17" ht="15.75" customHeight="1" x14ac:dyDescent="0.25">
      <c r="A805" s="242"/>
      <c r="J805" s="241"/>
      <c r="K805" s="241"/>
      <c r="L805" s="241"/>
      <c r="M805" s="241"/>
      <c r="N805" s="241"/>
      <c r="O805" s="241"/>
      <c r="P805" s="241"/>
      <c r="Q805" s="241"/>
    </row>
    <row r="806" spans="1:17" ht="15.75" customHeight="1" x14ac:dyDescent="0.25">
      <c r="A806" s="242"/>
      <c r="J806" s="241"/>
      <c r="K806" s="241"/>
      <c r="L806" s="241"/>
      <c r="M806" s="241"/>
      <c r="N806" s="241"/>
      <c r="O806" s="241"/>
      <c r="P806" s="241"/>
      <c r="Q806" s="241"/>
    </row>
    <row r="807" spans="1:17" ht="15.75" customHeight="1" x14ac:dyDescent="0.25">
      <c r="A807" s="242"/>
      <c r="J807" s="241"/>
      <c r="K807" s="241"/>
      <c r="L807" s="241"/>
      <c r="M807" s="241"/>
      <c r="N807" s="241"/>
      <c r="O807" s="241"/>
      <c r="P807" s="241"/>
      <c r="Q807" s="241"/>
    </row>
    <row r="808" spans="1:17" ht="15.75" customHeight="1" x14ac:dyDescent="0.25">
      <c r="A808" s="242"/>
      <c r="J808" s="241"/>
      <c r="K808" s="241"/>
      <c r="L808" s="241"/>
      <c r="M808" s="241"/>
      <c r="N808" s="241"/>
      <c r="O808" s="241"/>
      <c r="P808" s="241"/>
      <c r="Q808" s="241"/>
    </row>
    <row r="809" spans="1:17" ht="15.75" customHeight="1" x14ac:dyDescent="0.25">
      <c r="A809" s="242"/>
      <c r="J809" s="241"/>
      <c r="K809" s="241"/>
      <c r="L809" s="241"/>
      <c r="M809" s="241"/>
      <c r="N809" s="241"/>
      <c r="O809" s="241"/>
      <c r="P809" s="241"/>
      <c r="Q809" s="241"/>
    </row>
    <row r="810" spans="1:17" ht="15.75" customHeight="1" x14ac:dyDescent="0.25">
      <c r="A810" s="242"/>
      <c r="J810" s="241"/>
      <c r="K810" s="241"/>
      <c r="L810" s="241"/>
      <c r="M810" s="241"/>
      <c r="N810" s="241"/>
      <c r="O810" s="241"/>
      <c r="P810" s="241"/>
      <c r="Q810" s="241"/>
    </row>
    <row r="811" spans="1:17" ht="15.75" customHeight="1" x14ac:dyDescent="0.25">
      <c r="A811" s="242"/>
      <c r="J811" s="241"/>
      <c r="K811" s="241"/>
      <c r="L811" s="241"/>
      <c r="M811" s="241"/>
      <c r="N811" s="241"/>
      <c r="O811" s="241"/>
      <c r="P811" s="241"/>
      <c r="Q811" s="241"/>
    </row>
    <row r="812" spans="1:17" ht="15.75" customHeight="1" x14ac:dyDescent="0.25">
      <c r="A812" s="242"/>
      <c r="J812" s="241"/>
      <c r="K812" s="241"/>
      <c r="L812" s="241"/>
      <c r="M812" s="241"/>
      <c r="N812" s="241"/>
      <c r="O812" s="241"/>
      <c r="P812" s="241"/>
      <c r="Q812" s="241"/>
    </row>
    <row r="813" spans="1:17" ht="15.75" customHeight="1" x14ac:dyDescent="0.25">
      <c r="A813" s="242"/>
      <c r="J813" s="241"/>
      <c r="K813" s="241"/>
      <c r="L813" s="241"/>
      <c r="M813" s="241"/>
      <c r="N813" s="241"/>
      <c r="O813" s="241"/>
      <c r="P813" s="241"/>
      <c r="Q813" s="241"/>
    </row>
    <row r="814" spans="1:17" ht="15.75" customHeight="1" x14ac:dyDescent="0.25">
      <c r="A814" s="242"/>
      <c r="J814" s="241"/>
      <c r="K814" s="241"/>
      <c r="L814" s="241"/>
      <c r="M814" s="241"/>
      <c r="N814" s="241"/>
      <c r="O814" s="241"/>
      <c r="P814" s="241"/>
      <c r="Q814" s="241"/>
    </row>
    <row r="815" spans="1:17" ht="15.75" customHeight="1" x14ac:dyDescent="0.25">
      <c r="A815" s="242"/>
      <c r="J815" s="241"/>
      <c r="K815" s="241"/>
      <c r="L815" s="241"/>
      <c r="M815" s="241"/>
      <c r="N815" s="241"/>
      <c r="O815" s="241"/>
      <c r="P815" s="241"/>
      <c r="Q815" s="241"/>
    </row>
    <row r="816" spans="1:17" ht="15.75" customHeight="1" x14ac:dyDescent="0.25">
      <c r="A816" s="242"/>
      <c r="J816" s="241"/>
      <c r="K816" s="241"/>
      <c r="L816" s="241"/>
      <c r="M816" s="241"/>
      <c r="N816" s="241"/>
      <c r="O816" s="241"/>
      <c r="P816" s="241"/>
      <c r="Q816" s="241"/>
    </row>
    <row r="817" spans="1:17" ht="15.75" customHeight="1" x14ac:dyDescent="0.25">
      <c r="A817" s="242"/>
      <c r="J817" s="241"/>
      <c r="K817" s="241"/>
      <c r="L817" s="241"/>
      <c r="M817" s="241"/>
      <c r="N817" s="241"/>
      <c r="O817" s="241"/>
      <c r="P817" s="241"/>
      <c r="Q817" s="241"/>
    </row>
    <row r="818" spans="1:17" ht="15.75" customHeight="1" x14ac:dyDescent="0.25">
      <c r="A818" s="242"/>
      <c r="J818" s="241"/>
      <c r="K818" s="241"/>
      <c r="L818" s="241"/>
      <c r="M818" s="241"/>
      <c r="N818" s="241"/>
      <c r="O818" s="241"/>
      <c r="P818" s="241"/>
      <c r="Q818" s="241"/>
    </row>
    <row r="819" spans="1:17" ht="15.75" customHeight="1" x14ac:dyDescent="0.25">
      <c r="A819" s="242"/>
      <c r="J819" s="241"/>
      <c r="K819" s="241"/>
      <c r="L819" s="241"/>
      <c r="M819" s="241"/>
      <c r="N819" s="241"/>
      <c r="O819" s="241"/>
      <c r="P819" s="241"/>
      <c r="Q819" s="241"/>
    </row>
    <row r="820" spans="1:17" ht="15.75" customHeight="1" x14ac:dyDescent="0.25">
      <c r="A820" s="242"/>
      <c r="J820" s="241"/>
      <c r="K820" s="241"/>
      <c r="L820" s="241"/>
      <c r="M820" s="241"/>
      <c r="N820" s="241"/>
      <c r="O820" s="241"/>
      <c r="P820" s="241"/>
      <c r="Q820" s="241"/>
    </row>
    <row r="821" spans="1:17" ht="15.75" customHeight="1" x14ac:dyDescent="0.25">
      <c r="A821" s="242"/>
      <c r="J821" s="241"/>
      <c r="K821" s="241"/>
      <c r="L821" s="241"/>
      <c r="M821" s="241"/>
      <c r="N821" s="241"/>
      <c r="O821" s="241"/>
      <c r="P821" s="241"/>
      <c r="Q821" s="241"/>
    </row>
    <row r="822" spans="1:17" ht="15.75" customHeight="1" x14ac:dyDescent="0.25">
      <c r="A822" s="242"/>
      <c r="J822" s="241"/>
      <c r="K822" s="241"/>
      <c r="L822" s="241"/>
      <c r="M822" s="241"/>
      <c r="N822" s="241"/>
      <c r="O822" s="241"/>
      <c r="P822" s="241"/>
      <c r="Q822" s="241"/>
    </row>
    <row r="823" spans="1:17" ht="15.75" customHeight="1" x14ac:dyDescent="0.25">
      <c r="A823" s="242"/>
      <c r="J823" s="241"/>
      <c r="K823" s="241"/>
      <c r="L823" s="241"/>
      <c r="M823" s="241"/>
      <c r="N823" s="241"/>
      <c r="O823" s="241"/>
      <c r="P823" s="241"/>
      <c r="Q823" s="241"/>
    </row>
    <row r="824" spans="1:17" ht="15.75" customHeight="1" x14ac:dyDescent="0.25">
      <c r="A824" s="242"/>
      <c r="J824" s="241"/>
      <c r="K824" s="241"/>
      <c r="L824" s="241"/>
      <c r="M824" s="241"/>
      <c r="N824" s="241"/>
      <c r="O824" s="241"/>
      <c r="P824" s="241"/>
      <c r="Q824" s="241"/>
    </row>
    <row r="825" spans="1:17" ht="15.75" customHeight="1" x14ac:dyDescent="0.25">
      <c r="A825" s="242"/>
      <c r="J825" s="241"/>
      <c r="K825" s="241"/>
      <c r="L825" s="241"/>
      <c r="M825" s="241"/>
      <c r="N825" s="241"/>
      <c r="O825" s="241"/>
      <c r="P825" s="241"/>
      <c r="Q825" s="241"/>
    </row>
    <row r="826" spans="1:17" ht="15.75" customHeight="1" x14ac:dyDescent="0.25">
      <c r="A826" s="242"/>
      <c r="J826" s="241"/>
      <c r="K826" s="241"/>
      <c r="L826" s="241"/>
      <c r="M826" s="241"/>
      <c r="N826" s="241"/>
      <c r="O826" s="241"/>
      <c r="P826" s="241"/>
      <c r="Q826" s="241"/>
    </row>
    <row r="827" spans="1:17" ht="15.75" customHeight="1" x14ac:dyDescent="0.25">
      <c r="A827" s="242"/>
      <c r="J827" s="241"/>
      <c r="K827" s="241"/>
      <c r="L827" s="241"/>
      <c r="M827" s="241"/>
      <c r="N827" s="241"/>
      <c r="O827" s="241"/>
      <c r="P827" s="241"/>
      <c r="Q827" s="241"/>
    </row>
    <row r="828" spans="1:17" ht="15.75" customHeight="1" x14ac:dyDescent="0.25">
      <c r="A828" s="242"/>
      <c r="J828" s="241"/>
      <c r="K828" s="241"/>
      <c r="L828" s="241"/>
      <c r="M828" s="241"/>
      <c r="N828" s="241"/>
      <c r="O828" s="241"/>
      <c r="P828" s="241"/>
      <c r="Q828" s="241"/>
    </row>
    <row r="829" spans="1:17" ht="15.75" customHeight="1" x14ac:dyDescent="0.25">
      <c r="A829" s="242"/>
      <c r="J829" s="241"/>
      <c r="K829" s="241"/>
      <c r="L829" s="241"/>
      <c r="M829" s="241"/>
      <c r="N829" s="241"/>
      <c r="O829" s="241"/>
      <c r="P829" s="241"/>
      <c r="Q829" s="241"/>
    </row>
    <row r="830" spans="1:17" ht="15.75" customHeight="1" x14ac:dyDescent="0.25">
      <c r="A830" s="242"/>
      <c r="J830" s="241"/>
      <c r="K830" s="241"/>
      <c r="L830" s="241"/>
      <c r="M830" s="241"/>
      <c r="N830" s="241"/>
      <c r="O830" s="241"/>
      <c r="P830" s="241"/>
      <c r="Q830" s="241"/>
    </row>
    <row r="831" spans="1:17" ht="15.75" customHeight="1" x14ac:dyDescent="0.25">
      <c r="A831" s="242"/>
      <c r="J831" s="241"/>
      <c r="K831" s="241"/>
      <c r="L831" s="241"/>
      <c r="M831" s="241"/>
      <c r="N831" s="241"/>
      <c r="O831" s="241"/>
      <c r="P831" s="241"/>
      <c r="Q831" s="241"/>
    </row>
    <row r="832" spans="1:17" ht="15.75" customHeight="1" x14ac:dyDescent="0.25">
      <c r="A832" s="242"/>
      <c r="J832" s="241"/>
      <c r="K832" s="241"/>
      <c r="L832" s="241"/>
      <c r="M832" s="241"/>
      <c r="N832" s="241"/>
      <c r="O832" s="241"/>
      <c r="P832" s="241"/>
      <c r="Q832" s="241"/>
    </row>
    <row r="833" spans="1:17" ht="15.75" customHeight="1" x14ac:dyDescent="0.25">
      <c r="A833" s="242"/>
      <c r="J833" s="241"/>
      <c r="K833" s="241"/>
      <c r="L833" s="241"/>
      <c r="M833" s="241"/>
      <c r="N833" s="241"/>
      <c r="O833" s="241"/>
      <c r="P833" s="241"/>
      <c r="Q833" s="241"/>
    </row>
    <row r="834" spans="1:17" ht="15.75" customHeight="1" x14ac:dyDescent="0.25">
      <c r="A834" s="242"/>
      <c r="J834" s="241"/>
      <c r="K834" s="241"/>
      <c r="L834" s="241"/>
      <c r="M834" s="241"/>
      <c r="N834" s="241"/>
      <c r="O834" s="241"/>
      <c r="P834" s="241"/>
      <c r="Q834" s="241"/>
    </row>
    <row r="835" spans="1:17" ht="15.75" customHeight="1" x14ac:dyDescent="0.25">
      <c r="A835" s="242"/>
      <c r="J835" s="241"/>
      <c r="K835" s="241"/>
      <c r="L835" s="241"/>
      <c r="M835" s="241"/>
      <c r="N835" s="241"/>
      <c r="O835" s="241"/>
      <c r="P835" s="241"/>
      <c r="Q835" s="241"/>
    </row>
    <row r="836" spans="1:17" ht="15.75" customHeight="1" x14ac:dyDescent="0.25">
      <c r="A836" s="242"/>
      <c r="J836" s="241"/>
      <c r="K836" s="241"/>
      <c r="L836" s="241"/>
      <c r="M836" s="241"/>
      <c r="N836" s="241"/>
      <c r="O836" s="241"/>
      <c r="P836" s="241"/>
      <c r="Q836" s="241"/>
    </row>
    <row r="837" spans="1:17" ht="15.75" customHeight="1" x14ac:dyDescent="0.25">
      <c r="A837" s="242"/>
      <c r="J837" s="241"/>
      <c r="K837" s="241"/>
      <c r="L837" s="241"/>
      <c r="M837" s="241"/>
      <c r="N837" s="241"/>
      <c r="O837" s="241"/>
      <c r="P837" s="241"/>
      <c r="Q837" s="241"/>
    </row>
    <row r="838" spans="1:17" ht="15.75" customHeight="1" x14ac:dyDescent="0.25">
      <c r="A838" s="242"/>
      <c r="J838" s="241"/>
      <c r="K838" s="241"/>
      <c r="L838" s="241"/>
      <c r="M838" s="241"/>
      <c r="N838" s="241"/>
      <c r="O838" s="241"/>
      <c r="P838" s="241"/>
      <c r="Q838" s="241"/>
    </row>
    <row r="839" spans="1:17" ht="15.75" customHeight="1" x14ac:dyDescent="0.25">
      <c r="A839" s="242"/>
      <c r="J839" s="241"/>
      <c r="K839" s="241"/>
      <c r="L839" s="241"/>
      <c r="M839" s="241"/>
      <c r="N839" s="241"/>
      <c r="O839" s="241"/>
      <c r="P839" s="241"/>
      <c r="Q839" s="241"/>
    </row>
    <row r="840" spans="1:17" ht="15.75" customHeight="1" x14ac:dyDescent="0.25">
      <c r="A840" s="242"/>
      <c r="J840" s="241"/>
      <c r="K840" s="241"/>
      <c r="L840" s="241"/>
      <c r="M840" s="241"/>
      <c r="N840" s="241"/>
      <c r="O840" s="241"/>
      <c r="P840" s="241"/>
      <c r="Q840" s="241"/>
    </row>
    <row r="841" spans="1:17" ht="15.75" customHeight="1" x14ac:dyDescent="0.25">
      <c r="A841" s="242"/>
      <c r="J841" s="241"/>
      <c r="K841" s="241"/>
      <c r="L841" s="241"/>
      <c r="M841" s="241"/>
      <c r="N841" s="241"/>
      <c r="O841" s="241"/>
      <c r="P841" s="241"/>
      <c r="Q841" s="241"/>
    </row>
    <row r="842" spans="1:17" ht="15.75" customHeight="1" x14ac:dyDescent="0.25">
      <c r="A842" s="242"/>
      <c r="J842" s="241"/>
      <c r="K842" s="241"/>
      <c r="L842" s="241"/>
      <c r="M842" s="241"/>
      <c r="N842" s="241"/>
      <c r="O842" s="241"/>
      <c r="P842" s="241"/>
      <c r="Q842" s="241"/>
    </row>
    <row r="843" spans="1:17" ht="15.75" customHeight="1" x14ac:dyDescent="0.25">
      <c r="A843" s="242"/>
      <c r="J843" s="241"/>
      <c r="K843" s="241"/>
      <c r="L843" s="241"/>
      <c r="M843" s="241"/>
      <c r="N843" s="241"/>
      <c r="O843" s="241"/>
      <c r="P843" s="241"/>
      <c r="Q843" s="241"/>
    </row>
    <row r="844" spans="1:17" ht="15.75" customHeight="1" x14ac:dyDescent="0.25">
      <c r="A844" s="242"/>
      <c r="J844" s="241"/>
      <c r="K844" s="241"/>
      <c r="L844" s="241"/>
      <c r="M844" s="241"/>
      <c r="N844" s="241"/>
      <c r="O844" s="241"/>
      <c r="P844" s="241"/>
      <c r="Q844" s="241"/>
    </row>
    <row r="845" spans="1:17" ht="15.75" customHeight="1" x14ac:dyDescent="0.25">
      <c r="A845" s="242"/>
      <c r="J845" s="241"/>
      <c r="K845" s="241"/>
      <c r="L845" s="241"/>
      <c r="M845" s="241"/>
      <c r="N845" s="241"/>
      <c r="O845" s="241"/>
      <c r="P845" s="241"/>
      <c r="Q845" s="241"/>
    </row>
    <row r="846" spans="1:17" ht="15.75" customHeight="1" x14ac:dyDescent="0.25">
      <c r="A846" s="242"/>
      <c r="J846" s="241"/>
      <c r="K846" s="241"/>
      <c r="L846" s="241"/>
      <c r="M846" s="241"/>
      <c r="N846" s="241"/>
      <c r="O846" s="241"/>
      <c r="P846" s="241"/>
      <c r="Q846" s="241"/>
    </row>
    <row r="847" spans="1:17" ht="15.75" customHeight="1" x14ac:dyDescent="0.25">
      <c r="A847" s="242"/>
      <c r="J847" s="241"/>
      <c r="K847" s="241"/>
      <c r="L847" s="241"/>
      <c r="M847" s="241"/>
      <c r="N847" s="241"/>
      <c r="O847" s="241"/>
      <c r="P847" s="241"/>
      <c r="Q847" s="241"/>
    </row>
    <row r="848" spans="1:17" ht="15.75" customHeight="1" x14ac:dyDescent="0.25">
      <c r="A848" s="242"/>
      <c r="J848" s="241"/>
      <c r="K848" s="241"/>
      <c r="L848" s="241"/>
      <c r="M848" s="241"/>
      <c r="N848" s="241"/>
      <c r="O848" s="241"/>
      <c r="P848" s="241"/>
      <c r="Q848" s="241"/>
    </row>
    <row r="849" spans="1:17" ht="15.75" customHeight="1" x14ac:dyDescent="0.25">
      <c r="A849" s="242"/>
      <c r="J849" s="241"/>
      <c r="K849" s="241"/>
      <c r="L849" s="241"/>
      <c r="M849" s="241"/>
      <c r="N849" s="241"/>
      <c r="O849" s="241"/>
      <c r="P849" s="241"/>
      <c r="Q849" s="241"/>
    </row>
    <row r="850" spans="1:17" ht="15.75" customHeight="1" x14ac:dyDescent="0.25">
      <c r="A850" s="242"/>
      <c r="J850" s="241"/>
      <c r="K850" s="241"/>
      <c r="L850" s="241"/>
      <c r="M850" s="241"/>
      <c r="N850" s="241"/>
      <c r="O850" s="241"/>
      <c r="P850" s="241"/>
      <c r="Q850" s="241"/>
    </row>
    <row r="851" spans="1:17" ht="15.75" customHeight="1" x14ac:dyDescent="0.25">
      <c r="A851" s="242"/>
      <c r="J851" s="241"/>
      <c r="K851" s="241"/>
      <c r="L851" s="241"/>
      <c r="M851" s="241"/>
      <c r="N851" s="241"/>
      <c r="O851" s="241"/>
      <c r="P851" s="241"/>
      <c r="Q851" s="241"/>
    </row>
    <row r="852" spans="1:17" ht="15.75" customHeight="1" x14ac:dyDescent="0.25">
      <c r="A852" s="242"/>
      <c r="J852" s="241"/>
      <c r="K852" s="241"/>
      <c r="L852" s="241"/>
      <c r="M852" s="241"/>
      <c r="N852" s="241"/>
      <c r="O852" s="241"/>
      <c r="P852" s="241"/>
      <c r="Q852" s="241"/>
    </row>
    <row r="853" spans="1:17" ht="15.75" customHeight="1" x14ac:dyDescent="0.25">
      <c r="A853" s="242"/>
      <c r="J853" s="241"/>
      <c r="K853" s="241"/>
      <c r="L853" s="241"/>
      <c r="M853" s="241"/>
      <c r="N853" s="241"/>
      <c r="O853" s="241"/>
      <c r="P853" s="241"/>
      <c r="Q853" s="241"/>
    </row>
    <row r="854" spans="1:17" ht="15.75" customHeight="1" x14ac:dyDescent="0.25">
      <c r="A854" s="242"/>
      <c r="J854" s="241"/>
      <c r="K854" s="241"/>
      <c r="L854" s="241"/>
      <c r="M854" s="241"/>
      <c r="N854" s="241"/>
      <c r="O854" s="241"/>
      <c r="P854" s="241"/>
      <c r="Q854" s="241"/>
    </row>
    <row r="855" spans="1:17" ht="15.75" customHeight="1" x14ac:dyDescent="0.25">
      <c r="A855" s="242"/>
      <c r="J855" s="241"/>
      <c r="K855" s="241"/>
      <c r="L855" s="241"/>
      <c r="M855" s="241"/>
      <c r="N855" s="241"/>
      <c r="O855" s="241"/>
      <c r="P855" s="241"/>
      <c r="Q855" s="241"/>
    </row>
    <row r="856" spans="1:17" ht="15.75" customHeight="1" x14ac:dyDescent="0.25">
      <c r="A856" s="242"/>
      <c r="J856" s="241"/>
      <c r="K856" s="241"/>
      <c r="L856" s="241"/>
      <c r="M856" s="241"/>
      <c r="N856" s="241"/>
      <c r="O856" s="241"/>
      <c r="P856" s="241"/>
      <c r="Q856" s="241"/>
    </row>
    <row r="857" spans="1:17" ht="15.75" customHeight="1" x14ac:dyDescent="0.25">
      <c r="A857" s="242"/>
      <c r="J857" s="241"/>
      <c r="K857" s="241"/>
      <c r="L857" s="241"/>
      <c r="M857" s="241"/>
      <c r="N857" s="241"/>
      <c r="O857" s="241"/>
      <c r="P857" s="241"/>
      <c r="Q857" s="241"/>
    </row>
    <row r="858" spans="1:17" ht="15.75" customHeight="1" x14ac:dyDescent="0.25">
      <c r="A858" s="242"/>
      <c r="J858" s="241"/>
      <c r="K858" s="241"/>
      <c r="L858" s="241"/>
      <c r="M858" s="241"/>
      <c r="N858" s="241"/>
      <c r="O858" s="241"/>
      <c r="P858" s="241"/>
      <c r="Q858" s="241"/>
    </row>
    <row r="859" spans="1:17" ht="15.75" customHeight="1" x14ac:dyDescent="0.25">
      <c r="A859" s="242"/>
      <c r="J859" s="241"/>
      <c r="K859" s="241"/>
      <c r="L859" s="241"/>
      <c r="M859" s="241"/>
      <c r="N859" s="241"/>
      <c r="O859" s="241"/>
      <c r="P859" s="241"/>
      <c r="Q859" s="241"/>
    </row>
    <row r="860" spans="1:17" ht="15.75" customHeight="1" x14ac:dyDescent="0.25">
      <c r="A860" s="242"/>
      <c r="J860" s="241"/>
      <c r="K860" s="241"/>
      <c r="L860" s="241"/>
      <c r="M860" s="241"/>
      <c r="N860" s="241"/>
      <c r="O860" s="241"/>
      <c r="P860" s="241"/>
      <c r="Q860" s="241"/>
    </row>
    <row r="861" spans="1:17" ht="15.75" customHeight="1" x14ac:dyDescent="0.25">
      <c r="A861" s="242"/>
      <c r="J861" s="241"/>
      <c r="K861" s="241"/>
      <c r="L861" s="241"/>
      <c r="M861" s="241"/>
      <c r="N861" s="241"/>
      <c r="O861" s="241"/>
      <c r="P861" s="241"/>
      <c r="Q861" s="241"/>
    </row>
    <row r="862" spans="1:17" ht="15.75" customHeight="1" x14ac:dyDescent="0.25">
      <c r="A862" s="242"/>
      <c r="J862" s="241"/>
      <c r="K862" s="241"/>
      <c r="L862" s="241"/>
      <c r="M862" s="241"/>
      <c r="N862" s="241"/>
      <c r="O862" s="241"/>
      <c r="P862" s="241"/>
      <c r="Q862" s="241"/>
    </row>
    <row r="863" spans="1:17" ht="15.75" customHeight="1" x14ac:dyDescent="0.25">
      <c r="A863" s="242"/>
      <c r="J863" s="241"/>
      <c r="K863" s="241"/>
      <c r="L863" s="241"/>
      <c r="M863" s="241"/>
      <c r="N863" s="241"/>
      <c r="O863" s="241"/>
      <c r="P863" s="241"/>
      <c r="Q863" s="241"/>
    </row>
    <row r="864" spans="1:17" ht="15.75" customHeight="1" x14ac:dyDescent="0.25">
      <c r="A864" s="242"/>
      <c r="J864" s="241"/>
      <c r="K864" s="241"/>
      <c r="L864" s="241"/>
      <c r="M864" s="241"/>
      <c r="N864" s="241"/>
      <c r="O864" s="241"/>
      <c r="P864" s="241"/>
      <c r="Q864" s="241"/>
    </row>
    <row r="865" spans="1:17" ht="15.75" customHeight="1" x14ac:dyDescent="0.25">
      <c r="A865" s="242"/>
      <c r="J865" s="241"/>
      <c r="K865" s="241"/>
      <c r="L865" s="241"/>
      <c r="M865" s="241"/>
      <c r="N865" s="241"/>
      <c r="O865" s="241"/>
      <c r="P865" s="241"/>
      <c r="Q865" s="241"/>
    </row>
    <row r="866" spans="1:17" ht="15.75" customHeight="1" x14ac:dyDescent="0.25">
      <c r="A866" s="242"/>
      <c r="J866" s="241"/>
      <c r="K866" s="241"/>
      <c r="L866" s="241"/>
      <c r="M866" s="241"/>
      <c r="N866" s="241"/>
      <c r="O866" s="241"/>
      <c r="P866" s="241"/>
      <c r="Q866" s="241"/>
    </row>
    <row r="867" spans="1:17" ht="15.75" customHeight="1" x14ac:dyDescent="0.25">
      <c r="A867" s="242"/>
      <c r="J867" s="241"/>
      <c r="K867" s="241"/>
      <c r="L867" s="241"/>
      <c r="M867" s="241"/>
      <c r="N867" s="241"/>
      <c r="O867" s="241"/>
      <c r="P867" s="241"/>
      <c r="Q867" s="241"/>
    </row>
    <row r="868" spans="1:17" ht="15.75" customHeight="1" x14ac:dyDescent="0.25">
      <c r="A868" s="242"/>
      <c r="J868" s="241"/>
      <c r="K868" s="241"/>
      <c r="L868" s="241"/>
      <c r="M868" s="241"/>
      <c r="N868" s="241"/>
      <c r="O868" s="241"/>
      <c r="P868" s="241"/>
      <c r="Q868" s="241"/>
    </row>
    <row r="869" spans="1:17" ht="15.75" customHeight="1" x14ac:dyDescent="0.25">
      <c r="A869" s="242"/>
      <c r="J869" s="241"/>
      <c r="K869" s="241"/>
      <c r="L869" s="241"/>
      <c r="M869" s="241"/>
      <c r="N869" s="241"/>
      <c r="O869" s="241"/>
      <c r="P869" s="241"/>
      <c r="Q869" s="241"/>
    </row>
    <row r="870" spans="1:17" ht="15.75" customHeight="1" x14ac:dyDescent="0.25">
      <c r="A870" s="242"/>
      <c r="J870" s="241"/>
      <c r="K870" s="241"/>
      <c r="L870" s="241"/>
      <c r="M870" s="241"/>
      <c r="N870" s="241"/>
      <c r="O870" s="241"/>
      <c r="P870" s="241"/>
      <c r="Q870" s="241"/>
    </row>
    <row r="871" spans="1:17" ht="15.75" customHeight="1" x14ac:dyDescent="0.25">
      <c r="A871" s="242"/>
      <c r="J871" s="241"/>
      <c r="K871" s="241"/>
      <c r="L871" s="241"/>
      <c r="M871" s="241"/>
      <c r="N871" s="241"/>
      <c r="O871" s="241"/>
      <c r="P871" s="241"/>
      <c r="Q871" s="241"/>
    </row>
    <row r="872" spans="1:17" ht="15.75" customHeight="1" x14ac:dyDescent="0.25">
      <c r="A872" s="242"/>
      <c r="J872" s="241"/>
      <c r="K872" s="241"/>
      <c r="L872" s="241"/>
      <c r="M872" s="241"/>
      <c r="N872" s="241"/>
      <c r="O872" s="241"/>
      <c r="P872" s="241"/>
      <c r="Q872" s="241"/>
    </row>
    <row r="873" spans="1:17" ht="15.75" customHeight="1" x14ac:dyDescent="0.25">
      <c r="A873" s="242"/>
      <c r="J873" s="241"/>
      <c r="K873" s="241"/>
      <c r="L873" s="241"/>
      <c r="M873" s="241"/>
      <c r="N873" s="241"/>
      <c r="O873" s="241"/>
      <c r="P873" s="241"/>
      <c r="Q873" s="241"/>
    </row>
    <row r="874" spans="1:17" ht="15.75" customHeight="1" x14ac:dyDescent="0.25">
      <c r="A874" s="242"/>
      <c r="J874" s="241"/>
      <c r="K874" s="241"/>
      <c r="L874" s="241"/>
      <c r="M874" s="241"/>
      <c r="N874" s="241"/>
      <c r="O874" s="241"/>
      <c r="P874" s="241"/>
      <c r="Q874" s="241"/>
    </row>
    <row r="875" spans="1:17" ht="15.75" customHeight="1" x14ac:dyDescent="0.25">
      <c r="A875" s="242"/>
      <c r="J875" s="241"/>
      <c r="K875" s="241"/>
      <c r="L875" s="241"/>
      <c r="M875" s="241"/>
      <c r="N875" s="241"/>
      <c r="O875" s="241"/>
      <c r="P875" s="241"/>
      <c r="Q875" s="241"/>
    </row>
    <row r="876" spans="1:17" ht="15.75" customHeight="1" x14ac:dyDescent="0.25">
      <c r="A876" s="242"/>
      <c r="J876" s="241"/>
      <c r="K876" s="241"/>
      <c r="L876" s="241"/>
      <c r="M876" s="241"/>
      <c r="N876" s="241"/>
      <c r="O876" s="241"/>
      <c r="P876" s="241"/>
      <c r="Q876" s="241"/>
    </row>
    <row r="877" spans="1:17" ht="15.75" customHeight="1" x14ac:dyDescent="0.25">
      <c r="A877" s="242"/>
      <c r="J877" s="241"/>
      <c r="K877" s="241"/>
      <c r="L877" s="241"/>
      <c r="M877" s="241"/>
      <c r="N877" s="241"/>
      <c r="O877" s="241"/>
      <c r="P877" s="241"/>
      <c r="Q877" s="241"/>
    </row>
    <row r="878" spans="1:17" ht="15.75" customHeight="1" x14ac:dyDescent="0.25">
      <c r="A878" s="242"/>
      <c r="J878" s="241"/>
      <c r="K878" s="241"/>
      <c r="L878" s="241"/>
      <c r="M878" s="241"/>
      <c r="N878" s="241"/>
      <c r="O878" s="241"/>
      <c r="P878" s="241"/>
      <c r="Q878" s="241"/>
    </row>
    <row r="879" spans="1:17" ht="15.75" customHeight="1" x14ac:dyDescent="0.25">
      <c r="A879" s="242"/>
      <c r="J879" s="241"/>
      <c r="K879" s="241"/>
      <c r="L879" s="241"/>
      <c r="M879" s="241"/>
      <c r="N879" s="241"/>
      <c r="O879" s="241"/>
      <c r="P879" s="241"/>
      <c r="Q879" s="241"/>
    </row>
    <row r="880" spans="1:17" ht="15.75" customHeight="1" x14ac:dyDescent="0.25">
      <c r="A880" s="242"/>
      <c r="J880" s="241"/>
      <c r="K880" s="241"/>
      <c r="L880" s="241"/>
      <c r="M880" s="241"/>
      <c r="N880" s="241"/>
      <c r="O880" s="241"/>
      <c r="P880" s="241"/>
      <c r="Q880" s="241"/>
    </row>
    <row r="881" spans="1:17" ht="15.75" customHeight="1" x14ac:dyDescent="0.25">
      <c r="A881" s="242"/>
      <c r="J881" s="241"/>
      <c r="K881" s="241"/>
      <c r="L881" s="241"/>
      <c r="M881" s="241"/>
      <c r="N881" s="241"/>
      <c r="O881" s="241"/>
      <c r="P881" s="241"/>
      <c r="Q881" s="241"/>
    </row>
    <row r="882" spans="1:17" ht="15.75" customHeight="1" x14ac:dyDescent="0.25">
      <c r="A882" s="242"/>
      <c r="J882" s="241"/>
      <c r="K882" s="241"/>
      <c r="L882" s="241"/>
      <c r="M882" s="241"/>
      <c r="N882" s="241"/>
      <c r="O882" s="241"/>
      <c r="P882" s="241"/>
      <c r="Q882" s="241"/>
    </row>
    <row r="883" spans="1:17" ht="15.75" customHeight="1" x14ac:dyDescent="0.25">
      <c r="A883" s="242"/>
      <c r="J883" s="241"/>
      <c r="K883" s="241"/>
      <c r="L883" s="241"/>
      <c r="M883" s="241"/>
      <c r="N883" s="241"/>
      <c r="O883" s="241"/>
      <c r="P883" s="241"/>
      <c r="Q883" s="241"/>
    </row>
    <row r="884" spans="1:17" ht="15.75" customHeight="1" x14ac:dyDescent="0.25">
      <c r="A884" s="242"/>
      <c r="J884" s="241"/>
      <c r="K884" s="241"/>
      <c r="L884" s="241"/>
      <c r="M884" s="241"/>
      <c r="N884" s="241"/>
      <c r="O884" s="241"/>
      <c r="P884" s="241"/>
      <c r="Q884" s="241"/>
    </row>
    <row r="885" spans="1:17" ht="15.75" customHeight="1" x14ac:dyDescent="0.25">
      <c r="A885" s="242"/>
      <c r="J885" s="241"/>
      <c r="K885" s="241"/>
      <c r="L885" s="241"/>
      <c r="M885" s="241"/>
      <c r="N885" s="241"/>
      <c r="O885" s="241"/>
      <c r="P885" s="241"/>
      <c r="Q885" s="241"/>
    </row>
    <row r="886" spans="1:17" ht="15.75" customHeight="1" x14ac:dyDescent="0.25">
      <c r="A886" s="242"/>
      <c r="J886" s="241"/>
      <c r="K886" s="241"/>
      <c r="L886" s="241"/>
      <c r="M886" s="241"/>
      <c r="N886" s="241"/>
      <c r="O886" s="241"/>
      <c r="P886" s="241"/>
      <c r="Q886" s="241"/>
    </row>
    <row r="887" spans="1:17" ht="15.75" customHeight="1" x14ac:dyDescent="0.25">
      <c r="A887" s="242"/>
      <c r="J887" s="241"/>
      <c r="K887" s="241"/>
      <c r="L887" s="241"/>
      <c r="M887" s="241"/>
      <c r="N887" s="241"/>
      <c r="O887" s="241"/>
      <c r="P887" s="241"/>
      <c r="Q887" s="241"/>
    </row>
    <row r="888" spans="1:17" ht="15.75" customHeight="1" x14ac:dyDescent="0.25">
      <c r="A888" s="242"/>
      <c r="J888" s="241"/>
      <c r="K888" s="241"/>
      <c r="L888" s="241"/>
      <c r="M888" s="241"/>
      <c r="N888" s="241"/>
      <c r="O888" s="241"/>
      <c r="P888" s="241"/>
      <c r="Q888" s="241"/>
    </row>
    <row r="889" spans="1:17" ht="15.75" customHeight="1" x14ac:dyDescent="0.25">
      <c r="A889" s="242"/>
      <c r="J889" s="241"/>
      <c r="K889" s="241"/>
      <c r="L889" s="241"/>
      <c r="M889" s="241"/>
      <c r="N889" s="241"/>
      <c r="O889" s="241"/>
      <c r="P889" s="241"/>
      <c r="Q889" s="241"/>
    </row>
    <row r="890" spans="1:17" ht="15.75" customHeight="1" x14ac:dyDescent="0.25">
      <c r="A890" s="242"/>
      <c r="J890" s="241"/>
      <c r="K890" s="241"/>
      <c r="L890" s="241"/>
      <c r="M890" s="241"/>
      <c r="N890" s="241"/>
      <c r="O890" s="241"/>
      <c r="P890" s="241"/>
      <c r="Q890" s="241"/>
    </row>
    <row r="891" spans="1:17" ht="15.75" customHeight="1" x14ac:dyDescent="0.25">
      <c r="A891" s="242"/>
      <c r="J891" s="241"/>
      <c r="K891" s="241"/>
      <c r="L891" s="241"/>
      <c r="M891" s="241"/>
      <c r="N891" s="241"/>
      <c r="O891" s="241"/>
      <c r="P891" s="241"/>
      <c r="Q891" s="241"/>
    </row>
    <row r="892" spans="1:17" ht="15.75" customHeight="1" x14ac:dyDescent="0.25">
      <c r="A892" s="242"/>
      <c r="J892" s="241"/>
      <c r="K892" s="241"/>
      <c r="L892" s="241"/>
      <c r="M892" s="241"/>
      <c r="N892" s="241"/>
      <c r="O892" s="241"/>
      <c r="P892" s="241"/>
      <c r="Q892" s="241"/>
    </row>
    <row r="893" spans="1:17" ht="15.75" customHeight="1" x14ac:dyDescent="0.25">
      <c r="A893" s="242"/>
      <c r="J893" s="241"/>
      <c r="K893" s="241"/>
      <c r="L893" s="241"/>
      <c r="M893" s="241"/>
      <c r="N893" s="241"/>
      <c r="O893" s="241"/>
      <c r="P893" s="241"/>
      <c r="Q893" s="241"/>
    </row>
    <row r="894" spans="1:17" ht="15.75" customHeight="1" x14ac:dyDescent="0.25">
      <c r="A894" s="242"/>
      <c r="J894" s="241"/>
      <c r="K894" s="241"/>
      <c r="L894" s="241"/>
      <c r="M894" s="241"/>
      <c r="N894" s="241"/>
      <c r="O894" s="241"/>
      <c r="P894" s="241"/>
      <c r="Q894" s="241"/>
    </row>
    <row r="895" spans="1:17" ht="15.75" customHeight="1" x14ac:dyDescent="0.25">
      <c r="A895" s="242"/>
      <c r="J895" s="241"/>
      <c r="K895" s="241"/>
      <c r="L895" s="241"/>
      <c r="M895" s="241"/>
      <c r="N895" s="241"/>
      <c r="O895" s="241"/>
      <c r="P895" s="241"/>
      <c r="Q895" s="241"/>
    </row>
    <row r="896" spans="1:17" ht="15.75" customHeight="1" x14ac:dyDescent="0.25">
      <c r="A896" s="242"/>
      <c r="J896" s="241"/>
      <c r="K896" s="241"/>
      <c r="L896" s="241"/>
      <c r="M896" s="241"/>
      <c r="N896" s="241"/>
      <c r="O896" s="241"/>
      <c r="P896" s="241"/>
      <c r="Q896" s="241"/>
    </row>
    <row r="897" spans="1:17" ht="15.75" customHeight="1" x14ac:dyDescent="0.25">
      <c r="A897" s="242"/>
      <c r="J897" s="241"/>
      <c r="K897" s="241"/>
      <c r="L897" s="241"/>
      <c r="M897" s="241"/>
      <c r="N897" s="241"/>
      <c r="O897" s="241"/>
      <c r="P897" s="241"/>
      <c r="Q897" s="241"/>
    </row>
    <row r="898" spans="1:17" ht="15.75" customHeight="1" x14ac:dyDescent="0.25">
      <c r="A898" s="242"/>
      <c r="J898" s="241"/>
      <c r="K898" s="241"/>
      <c r="L898" s="241"/>
      <c r="M898" s="241"/>
      <c r="N898" s="241"/>
      <c r="O898" s="241"/>
      <c r="P898" s="241"/>
      <c r="Q898" s="241"/>
    </row>
    <row r="899" spans="1:17" ht="15.75" customHeight="1" x14ac:dyDescent="0.25">
      <c r="A899" s="242"/>
      <c r="J899" s="241"/>
      <c r="K899" s="241"/>
      <c r="L899" s="241"/>
      <c r="M899" s="241"/>
      <c r="N899" s="241"/>
      <c r="O899" s="241"/>
      <c r="P899" s="241"/>
      <c r="Q899" s="241"/>
    </row>
    <row r="900" spans="1:17" ht="15.75" customHeight="1" x14ac:dyDescent="0.25">
      <c r="A900" s="242"/>
      <c r="J900" s="241"/>
      <c r="K900" s="241"/>
      <c r="L900" s="241"/>
      <c r="M900" s="241"/>
      <c r="N900" s="241"/>
      <c r="O900" s="241"/>
      <c r="P900" s="241"/>
      <c r="Q900" s="241"/>
    </row>
    <row r="901" spans="1:17" ht="15.75" customHeight="1" x14ac:dyDescent="0.25">
      <c r="A901" s="242"/>
      <c r="J901" s="241"/>
      <c r="K901" s="241"/>
      <c r="L901" s="241"/>
      <c r="M901" s="241"/>
      <c r="N901" s="241"/>
      <c r="O901" s="241"/>
      <c r="P901" s="241"/>
      <c r="Q901" s="241"/>
    </row>
    <row r="902" spans="1:17" ht="15.75" customHeight="1" x14ac:dyDescent="0.25">
      <c r="A902" s="242"/>
      <c r="J902" s="241"/>
      <c r="K902" s="241"/>
      <c r="L902" s="241"/>
      <c r="M902" s="241"/>
      <c r="N902" s="241"/>
      <c r="O902" s="241"/>
      <c r="P902" s="241"/>
      <c r="Q902" s="241"/>
    </row>
    <row r="903" spans="1:17" ht="15.75" customHeight="1" x14ac:dyDescent="0.25">
      <c r="A903" s="242"/>
      <c r="J903" s="241"/>
      <c r="K903" s="241"/>
      <c r="L903" s="241"/>
      <c r="M903" s="241"/>
      <c r="N903" s="241"/>
      <c r="O903" s="241"/>
      <c r="P903" s="241"/>
      <c r="Q903" s="241"/>
    </row>
    <row r="904" spans="1:17" ht="15.75" customHeight="1" x14ac:dyDescent="0.25">
      <c r="A904" s="242"/>
      <c r="J904" s="241"/>
      <c r="K904" s="241"/>
      <c r="L904" s="241"/>
      <c r="M904" s="241"/>
      <c r="N904" s="241"/>
      <c r="O904" s="241"/>
      <c r="P904" s="241"/>
      <c r="Q904" s="241"/>
    </row>
    <row r="905" spans="1:17" ht="15.75" customHeight="1" x14ac:dyDescent="0.25">
      <c r="A905" s="242"/>
      <c r="J905" s="241"/>
      <c r="K905" s="241"/>
      <c r="L905" s="241"/>
      <c r="M905" s="241"/>
      <c r="N905" s="241"/>
      <c r="O905" s="241"/>
      <c r="P905" s="241"/>
      <c r="Q905" s="241"/>
    </row>
    <row r="906" spans="1:17" ht="15.75" customHeight="1" x14ac:dyDescent="0.25">
      <c r="A906" s="242"/>
      <c r="J906" s="241"/>
      <c r="K906" s="241"/>
      <c r="L906" s="241"/>
      <c r="M906" s="241"/>
      <c r="N906" s="241"/>
      <c r="O906" s="241"/>
      <c r="P906" s="241"/>
      <c r="Q906" s="241"/>
    </row>
    <row r="907" spans="1:17" ht="15.75" customHeight="1" x14ac:dyDescent="0.25">
      <c r="A907" s="242"/>
      <c r="J907" s="241"/>
      <c r="K907" s="241"/>
      <c r="L907" s="241"/>
      <c r="M907" s="241"/>
      <c r="N907" s="241"/>
      <c r="O907" s="241"/>
      <c r="P907" s="241"/>
      <c r="Q907" s="241"/>
    </row>
    <row r="908" spans="1:17" ht="15.75" customHeight="1" x14ac:dyDescent="0.25">
      <c r="A908" s="242"/>
      <c r="J908" s="241"/>
      <c r="K908" s="241"/>
      <c r="L908" s="241"/>
      <c r="M908" s="241"/>
      <c r="N908" s="241"/>
      <c r="O908" s="241"/>
      <c r="P908" s="241"/>
      <c r="Q908" s="241"/>
    </row>
    <row r="909" spans="1:17" ht="15.75" customHeight="1" x14ac:dyDescent="0.25">
      <c r="A909" s="242"/>
      <c r="J909" s="241"/>
      <c r="K909" s="241"/>
      <c r="L909" s="241"/>
      <c r="M909" s="241"/>
      <c r="N909" s="241"/>
      <c r="O909" s="241"/>
      <c r="P909" s="241"/>
      <c r="Q909" s="241"/>
    </row>
    <row r="910" spans="1:17" ht="15.75" customHeight="1" x14ac:dyDescent="0.25">
      <c r="A910" s="242"/>
      <c r="J910" s="241"/>
      <c r="K910" s="241"/>
      <c r="L910" s="241"/>
      <c r="M910" s="241"/>
      <c r="N910" s="241"/>
      <c r="O910" s="241"/>
      <c r="P910" s="241"/>
      <c r="Q910" s="241"/>
    </row>
    <row r="911" spans="1:17" ht="15.75" customHeight="1" x14ac:dyDescent="0.25">
      <c r="A911" s="242"/>
      <c r="J911" s="241"/>
      <c r="K911" s="241"/>
      <c r="L911" s="241"/>
      <c r="M911" s="241"/>
      <c r="N911" s="241"/>
      <c r="O911" s="241"/>
      <c r="P911" s="241"/>
      <c r="Q911" s="241"/>
    </row>
    <row r="912" spans="1:17" ht="15.75" customHeight="1" x14ac:dyDescent="0.25">
      <c r="A912" s="242"/>
      <c r="J912" s="241"/>
      <c r="K912" s="241"/>
      <c r="L912" s="241"/>
      <c r="M912" s="241"/>
      <c r="N912" s="241"/>
      <c r="O912" s="241"/>
      <c r="P912" s="241"/>
      <c r="Q912" s="241"/>
    </row>
    <row r="913" spans="1:17" ht="15.75" customHeight="1" x14ac:dyDescent="0.25">
      <c r="A913" s="242"/>
      <c r="J913" s="241"/>
      <c r="K913" s="241"/>
      <c r="L913" s="241"/>
      <c r="M913" s="241"/>
      <c r="N913" s="241"/>
      <c r="O913" s="241"/>
      <c r="P913" s="241"/>
      <c r="Q913" s="241"/>
    </row>
    <row r="914" spans="1:17" ht="15.75" customHeight="1" x14ac:dyDescent="0.25">
      <c r="A914" s="242"/>
      <c r="J914" s="241"/>
      <c r="K914" s="241"/>
      <c r="L914" s="241"/>
      <c r="M914" s="241"/>
      <c r="N914" s="241"/>
      <c r="O914" s="241"/>
      <c r="P914" s="241"/>
      <c r="Q914" s="241"/>
    </row>
    <row r="915" spans="1:17" ht="15.75" customHeight="1" x14ac:dyDescent="0.25">
      <c r="A915" s="242"/>
      <c r="J915" s="241"/>
      <c r="K915" s="241"/>
      <c r="L915" s="241"/>
      <c r="M915" s="241"/>
      <c r="N915" s="241"/>
      <c r="O915" s="241"/>
      <c r="P915" s="241"/>
      <c r="Q915" s="241"/>
    </row>
    <row r="916" spans="1:17" ht="15.75" customHeight="1" x14ac:dyDescent="0.25">
      <c r="A916" s="242"/>
      <c r="J916" s="241"/>
      <c r="K916" s="241"/>
      <c r="L916" s="241"/>
      <c r="M916" s="241"/>
      <c r="N916" s="241"/>
      <c r="O916" s="241"/>
      <c r="P916" s="241"/>
      <c r="Q916" s="241"/>
    </row>
    <row r="917" spans="1:17" ht="15.75" customHeight="1" x14ac:dyDescent="0.25">
      <c r="A917" s="242"/>
      <c r="J917" s="241"/>
      <c r="K917" s="241"/>
      <c r="L917" s="241"/>
      <c r="M917" s="241"/>
      <c r="N917" s="241"/>
      <c r="O917" s="241"/>
      <c r="P917" s="241"/>
      <c r="Q917" s="241"/>
    </row>
    <row r="918" spans="1:17" ht="15.75" customHeight="1" x14ac:dyDescent="0.25">
      <c r="A918" s="242"/>
      <c r="J918" s="241"/>
      <c r="K918" s="241"/>
      <c r="L918" s="241"/>
      <c r="M918" s="241"/>
      <c r="N918" s="241"/>
      <c r="O918" s="241"/>
      <c r="P918" s="241"/>
      <c r="Q918" s="241"/>
    </row>
    <row r="919" spans="1:17" ht="15.75" customHeight="1" x14ac:dyDescent="0.25">
      <c r="A919" s="242"/>
      <c r="J919" s="241"/>
      <c r="K919" s="241"/>
      <c r="L919" s="241"/>
      <c r="M919" s="241"/>
      <c r="N919" s="241"/>
      <c r="O919" s="241"/>
      <c r="P919" s="241"/>
      <c r="Q919" s="241"/>
    </row>
    <row r="920" spans="1:17" ht="15.75" customHeight="1" x14ac:dyDescent="0.25">
      <c r="A920" s="242"/>
      <c r="J920" s="241"/>
      <c r="K920" s="241"/>
      <c r="L920" s="241"/>
      <c r="M920" s="241"/>
      <c r="N920" s="241"/>
      <c r="O920" s="241"/>
      <c r="P920" s="241"/>
      <c r="Q920" s="241"/>
    </row>
    <row r="921" spans="1:17" ht="15.75" customHeight="1" x14ac:dyDescent="0.25">
      <c r="A921" s="242"/>
      <c r="J921" s="241"/>
      <c r="K921" s="241"/>
      <c r="L921" s="241"/>
      <c r="M921" s="241"/>
      <c r="N921" s="241"/>
      <c r="O921" s="241"/>
      <c r="P921" s="241"/>
      <c r="Q921" s="241"/>
    </row>
    <row r="922" spans="1:17" ht="15.75" customHeight="1" x14ac:dyDescent="0.25">
      <c r="A922" s="242"/>
      <c r="J922" s="241"/>
      <c r="K922" s="241"/>
      <c r="L922" s="241"/>
      <c r="M922" s="241"/>
      <c r="N922" s="241"/>
      <c r="O922" s="241"/>
      <c r="P922" s="241"/>
      <c r="Q922" s="241"/>
    </row>
    <row r="923" spans="1:17" ht="15.75" customHeight="1" x14ac:dyDescent="0.25">
      <c r="A923" s="242"/>
      <c r="J923" s="241"/>
      <c r="K923" s="241"/>
      <c r="L923" s="241"/>
      <c r="M923" s="241"/>
      <c r="N923" s="241"/>
      <c r="O923" s="241"/>
      <c r="P923" s="241"/>
      <c r="Q923" s="241"/>
    </row>
    <row r="924" spans="1:17" ht="15.75" customHeight="1" x14ac:dyDescent="0.25">
      <c r="A924" s="242"/>
      <c r="J924" s="241"/>
      <c r="K924" s="241"/>
      <c r="L924" s="241"/>
      <c r="M924" s="241"/>
      <c r="N924" s="241"/>
      <c r="O924" s="241"/>
      <c r="P924" s="241"/>
      <c r="Q924" s="241"/>
    </row>
    <row r="925" spans="1:17" ht="15.75" customHeight="1" x14ac:dyDescent="0.25">
      <c r="A925" s="242"/>
      <c r="J925" s="241"/>
      <c r="K925" s="241"/>
      <c r="L925" s="241"/>
      <c r="M925" s="241"/>
      <c r="N925" s="241"/>
      <c r="O925" s="241"/>
      <c r="P925" s="241"/>
      <c r="Q925" s="241"/>
    </row>
    <row r="926" spans="1:17" ht="15.75" customHeight="1" x14ac:dyDescent="0.25">
      <c r="A926" s="242"/>
      <c r="J926" s="241"/>
      <c r="K926" s="241"/>
      <c r="L926" s="241"/>
      <c r="M926" s="241"/>
      <c r="N926" s="241"/>
      <c r="O926" s="241"/>
      <c r="P926" s="241"/>
      <c r="Q926" s="241"/>
    </row>
    <row r="927" spans="1:17" ht="15.75" customHeight="1" x14ac:dyDescent="0.25">
      <c r="A927" s="242"/>
      <c r="J927" s="241"/>
      <c r="K927" s="241"/>
      <c r="L927" s="241"/>
      <c r="M927" s="241"/>
      <c r="N927" s="241"/>
      <c r="O927" s="241"/>
      <c r="P927" s="241"/>
      <c r="Q927" s="241"/>
    </row>
    <row r="928" spans="1:17" ht="15.75" customHeight="1" x14ac:dyDescent="0.25">
      <c r="A928" s="242"/>
      <c r="J928" s="241"/>
      <c r="K928" s="241"/>
      <c r="L928" s="241"/>
      <c r="M928" s="241"/>
      <c r="N928" s="241"/>
      <c r="O928" s="241"/>
      <c r="P928" s="241"/>
      <c r="Q928" s="241"/>
    </row>
    <row r="929" spans="1:17" ht="15.75" customHeight="1" x14ac:dyDescent="0.25">
      <c r="A929" s="242"/>
      <c r="J929" s="241"/>
      <c r="K929" s="241"/>
      <c r="L929" s="241"/>
      <c r="M929" s="241"/>
      <c r="N929" s="241"/>
      <c r="O929" s="241"/>
      <c r="P929" s="241"/>
      <c r="Q929" s="241"/>
    </row>
    <row r="930" spans="1:17" ht="15.75" customHeight="1" x14ac:dyDescent="0.25">
      <c r="A930" s="242"/>
      <c r="J930" s="241"/>
      <c r="K930" s="241"/>
      <c r="L930" s="241"/>
      <c r="M930" s="241"/>
      <c r="N930" s="241"/>
      <c r="O930" s="241"/>
      <c r="P930" s="241"/>
      <c r="Q930" s="241"/>
    </row>
    <row r="931" spans="1:17" ht="15.75" customHeight="1" x14ac:dyDescent="0.25">
      <c r="A931" s="242"/>
      <c r="J931" s="241"/>
      <c r="K931" s="241"/>
      <c r="L931" s="241"/>
      <c r="M931" s="241"/>
      <c r="N931" s="241"/>
      <c r="O931" s="241"/>
      <c r="P931" s="241"/>
      <c r="Q931" s="241"/>
    </row>
    <row r="932" spans="1:17" ht="15.75" customHeight="1" x14ac:dyDescent="0.25">
      <c r="A932" s="242"/>
      <c r="J932" s="241"/>
      <c r="K932" s="241"/>
      <c r="L932" s="241"/>
      <c r="M932" s="241"/>
      <c r="N932" s="241"/>
      <c r="O932" s="241"/>
      <c r="P932" s="241"/>
      <c r="Q932" s="241"/>
    </row>
    <row r="933" spans="1:17" ht="15.75" customHeight="1" x14ac:dyDescent="0.25">
      <c r="A933" s="242"/>
      <c r="J933" s="241"/>
      <c r="K933" s="241"/>
      <c r="L933" s="241"/>
      <c r="M933" s="241"/>
      <c r="N933" s="241"/>
      <c r="O933" s="241"/>
      <c r="P933" s="241"/>
      <c r="Q933" s="241"/>
    </row>
    <row r="934" spans="1:17" ht="15.75" customHeight="1" x14ac:dyDescent="0.25">
      <c r="A934" s="242"/>
      <c r="J934" s="241"/>
      <c r="K934" s="241"/>
      <c r="L934" s="241"/>
      <c r="M934" s="241"/>
      <c r="N934" s="241"/>
      <c r="O934" s="241"/>
      <c r="P934" s="241"/>
      <c r="Q934" s="241"/>
    </row>
    <row r="935" spans="1:17" ht="15.75" customHeight="1" x14ac:dyDescent="0.25">
      <c r="A935" s="242"/>
      <c r="J935" s="241"/>
      <c r="K935" s="241"/>
      <c r="L935" s="241"/>
      <c r="M935" s="241"/>
      <c r="N935" s="241"/>
      <c r="O935" s="241"/>
      <c r="P935" s="241"/>
      <c r="Q935" s="241"/>
    </row>
    <row r="936" spans="1:17" ht="15.75" customHeight="1" x14ac:dyDescent="0.25">
      <c r="A936" s="242"/>
      <c r="J936" s="241"/>
      <c r="K936" s="241"/>
      <c r="L936" s="241"/>
      <c r="M936" s="241"/>
      <c r="N936" s="241"/>
      <c r="O936" s="241"/>
      <c r="P936" s="241"/>
      <c r="Q936" s="241"/>
    </row>
    <row r="937" spans="1:17" ht="15.75" customHeight="1" x14ac:dyDescent="0.25">
      <c r="A937" s="242"/>
      <c r="J937" s="241"/>
      <c r="K937" s="241"/>
      <c r="L937" s="241"/>
      <c r="M937" s="241"/>
      <c r="N937" s="241"/>
      <c r="O937" s="241"/>
      <c r="P937" s="241"/>
      <c r="Q937" s="241"/>
    </row>
    <row r="938" spans="1:17" ht="15.75" customHeight="1" x14ac:dyDescent="0.25">
      <c r="A938" s="242"/>
      <c r="J938" s="241"/>
      <c r="K938" s="241"/>
      <c r="L938" s="241"/>
      <c r="M938" s="241"/>
      <c r="N938" s="241"/>
      <c r="O938" s="241"/>
      <c r="P938" s="241"/>
      <c r="Q938" s="241"/>
    </row>
    <row r="939" spans="1:17" ht="15.75" customHeight="1" x14ac:dyDescent="0.25">
      <c r="A939" s="242"/>
      <c r="J939" s="241"/>
      <c r="K939" s="241"/>
      <c r="L939" s="241"/>
      <c r="M939" s="241"/>
      <c r="N939" s="241"/>
      <c r="O939" s="241"/>
      <c r="P939" s="241"/>
      <c r="Q939" s="241"/>
    </row>
    <row r="940" spans="1:17" ht="15.75" customHeight="1" x14ac:dyDescent="0.25">
      <c r="A940" s="242"/>
      <c r="J940" s="241"/>
      <c r="K940" s="241"/>
      <c r="L940" s="241"/>
      <c r="M940" s="241"/>
      <c r="N940" s="241"/>
      <c r="O940" s="241"/>
      <c r="P940" s="241"/>
      <c r="Q940" s="241"/>
    </row>
    <row r="941" spans="1:17" ht="15.75" customHeight="1" x14ac:dyDescent="0.25">
      <c r="A941" s="242"/>
      <c r="J941" s="241"/>
      <c r="K941" s="241"/>
      <c r="L941" s="241"/>
      <c r="M941" s="241"/>
      <c r="N941" s="241"/>
      <c r="O941" s="241"/>
      <c r="P941" s="241"/>
      <c r="Q941" s="241"/>
    </row>
    <row r="942" spans="1:17" ht="15.75" customHeight="1" x14ac:dyDescent="0.25">
      <c r="A942" s="242"/>
      <c r="J942" s="241"/>
      <c r="K942" s="241"/>
      <c r="L942" s="241"/>
      <c r="M942" s="241"/>
      <c r="N942" s="241"/>
      <c r="O942" s="241"/>
      <c r="P942" s="241"/>
      <c r="Q942" s="241"/>
    </row>
    <row r="943" spans="1:17" ht="15.75" customHeight="1" x14ac:dyDescent="0.25">
      <c r="A943" s="242"/>
      <c r="J943" s="241"/>
      <c r="K943" s="241"/>
      <c r="L943" s="241"/>
      <c r="M943" s="241"/>
      <c r="N943" s="241"/>
      <c r="O943" s="241"/>
      <c r="P943" s="241"/>
      <c r="Q943" s="241"/>
    </row>
    <row r="944" spans="1:17" ht="15.75" customHeight="1" x14ac:dyDescent="0.25">
      <c r="A944" s="242"/>
      <c r="J944" s="241"/>
      <c r="K944" s="241"/>
      <c r="L944" s="241"/>
      <c r="M944" s="241"/>
      <c r="N944" s="241"/>
      <c r="O944" s="241"/>
      <c r="P944" s="241"/>
      <c r="Q944" s="241"/>
    </row>
    <row r="945" spans="1:17" ht="15.75" customHeight="1" x14ac:dyDescent="0.25">
      <c r="A945" s="242"/>
      <c r="J945" s="241"/>
      <c r="K945" s="241"/>
      <c r="L945" s="241"/>
      <c r="M945" s="241"/>
      <c r="N945" s="241"/>
      <c r="O945" s="241"/>
      <c r="P945" s="241"/>
      <c r="Q945" s="241"/>
    </row>
    <row r="946" spans="1:17" ht="15.75" customHeight="1" x14ac:dyDescent="0.25">
      <c r="A946" s="242"/>
      <c r="J946" s="241"/>
      <c r="K946" s="241"/>
      <c r="L946" s="241"/>
      <c r="M946" s="241"/>
      <c r="N946" s="241"/>
      <c r="O946" s="241"/>
      <c r="P946" s="241"/>
      <c r="Q946" s="241"/>
    </row>
    <row r="947" spans="1:17" ht="15.75" customHeight="1" x14ac:dyDescent="0.25">
      <c r="A947" s="242"/>
      <c r="J947" s="241"/>
      <c r="K947" s="241"/>
      <c r="L947" s="241"/>
      <c r="M947" s="241"/>
      <c r="N947" s="241"/>
      <c r="O947" s="241"/>
      <c r="P947" s="241"/>
      <c r="Q947" s="241"/>
    </row>
    <row r="948" spans="1:17" ht="15.75" customHeight="1" x14ac:dyDescent="0.25">
      <c r="A948" s="242"/>
      <c r="K948" s="241"/>
      <c r="L948" s="241"/>
      <c r="M948" s="241"/>
      <c r="O948" s="241"/>
      <c r="P948" s="241"/>
      <c r="Q948" s="241"/>
    </row>
    <row r="949" spans="1:17" ht="15.75" customHeight="1" x14ac:dyDescent="0.25">
      <c r="A949" s="242"/>
      <c r="K949" s="241"/>
      <c r="L949" s="241"/>
      <c r="M949" s="241"/>
      <c r="O949" s="241"/>
      <c r="P949" s="241"/>
      <c r="Q949" s="241"/>
    </row>
    <row r="950" spans="1:17" ht="15.75" customHeight="1" x14ac:dyDescent="0.25">
      <c r="A950" s="242"/>
      <c r="K950" s="241"/>
      <c r="L950" s="241"/>
      <c r="M950" s="241"/>
      <c r="O950" s="241"/>
      <c r="P950" s="241"/>
      <c r="Q950" s="241"/>
    </row>
    <row r="951" spans="1:17" ht="15.75" customHeight="1" x14ac:dyDescent="0.25">
      <c r="A951" s="242"/>
      <c r="K951" s="241"/>
      <c r="L951" s="241"/>
      <c r="M951" s="241"/>
      <c r="O951" s="241"/>
      <c r="P951" s="241"/>
      <c r="Q951" s="241"/>
    </row>
    <row r="952" spans="1:17" ht="15.75" customHeight="1" x14ac:dyDescent="0.25">
      <c r="A952" s="242"/>
      <c r="K952" s="241"/>
      <c r="L952" s="241"/>
      <c r="M952" s="241"/>
      <c r="O952" s="241"/>
      <c r="P952" s="241"/>
      <c r="Q952" s="241"/>
    </row>
    <row r="953" spans="1:17" ht="15.75" customHeight="1" x14ac:dyDescent="0.25">
      <c r="A953" s="242"/>
      <c r="K953" s="241"/>
      <c r="L953" s="241"/>
      <c r="M953" s="241"/>
      <c r="O953" s="241"/>
      <c r="P953" s="241"/>
      <c r="Q953" s="241"/>
    </row>
    <row r="954" spans="1:17" ht="15.75" customHeight="1" x14ac:dyDescent="0.25">
      <c r="A954" s="242"/>
      <c r="K954" s="241"/>
      <c r="L954" s="241"/>
      <c r="M954" s="241"/>
      <c r="O954" s="241"/>
      <c r="P954" s="241"/>
      <c r="Q954" s="241"/>
    </row>
    <row r="955" spans="1:17" ht="15.75" customHeight="1" x14ac:dyDescent="0.25">
      <c r="A955" s="242"/>
      <c r="K955" s="241"/>
      <c r="L955" s="241"/>
      <c r="M955" s="241"/>
      <c r="O955" s="241"/>
      <c r="P955" s="241"/>
      <c r="Q955" s="241"/>
    </row>
    <row r="956" spans="1:17" ht="15.75" customHeight="1" x14ac:dyDescent="0.25">
      <c r="A956" s="242"/>
      <c r="K956" s="241"/>
      <c r="L956" s="241"/>
      <c r="M956" s="241"/>
      <c r="O956" s="241"/>
      <c r="P956" s="241"/>
      <c r="Q956" s="241"/>
    </row>
    <row r="957" spans="1:17" ht="15.75" customHeight="1" x14ac:dyDescent="0.25">
      <c r="A957" s="242"/>
      <c r="K957" s="241"/>
      <c r="L957" s="241"/>
      <c r="M957" s="241"/>
      <c r="O957" s="241"/>
      <c r="P957" s="241"/>
      <c r="Q957" s="241"/>
    </row>
    <row r="958" spans="1:17" ht="15.75" customHeight="1" x14ac:dyDescent="0.25">
      <c r="A958" s="242"/>
      <c r="K958" s="241"/>
      <c r="L958" s="241"/>
      <c r="M958" s="241"/>
      <c r="O958" s="241"/>
      <c r="P958" s="241"/>
      <c r="Q958" s="241"/>
    </row>
    <row r="959" spans="1:17" ht="15.75" customHeight="1" x14ac:dyDescent="0.25">
      <c r="A959" s="242"/>
      <c r="K959" s="241"/>
      <c r="L959" s="241"/>
      <c r="M959" s="241"/>
      <c r="O959" s="241"/>
      <c r="P959" s="241"/>
      <c r="Q959" s="241"/>
    </row>
    <row r="960" spans="1:17" ht="15.75" customHeight="1" x14ac:dyDescent="0.25">
      <c r="A960" s="242"/>
      <c r="K960" s="241"/>
      <c r="L960" s="241"/>
      <c r="M960" s="241"/>
      <c r="O960" s="241"/>
      <c r="P960" s="241"/>
      <c r="Q960" s="241"/>
    </row>
    <row r="961" spans="1:17" ht="15.75" customHeight="1" x14ac:dyDescent="0.25">
      <c r="A961" s="242"/>
      <c r="K961" s="241"/>
      <c r="L961" s="241"/>
      <c r="M961" s="241"/>
      <c r="O961" s="241"/>
      <c r="P961" s="241"/>
      <c r="Q961" s="241"/>
    </row>
    <row r="962" spans="1:17" ht="15.75" customHeight="1" x14ac:dyDescent="0.25">
      <c r="A962" s="242"/>
      <c r="K962" s="241"/>
      <c r="L962" s="241"/>
      <c r="M962" s="241"/>
      <c r="O962" s="241"/>
      <c r="P962" s="241"/>
      <c r="Q962" s="241"/>
    </row>
    <row r="963" spans="1:17" ht="15.75" customHeight="1" x14ac:dyDescent="0.25">
      <c r="A963" s="242"/>
      <c r="K963" s="241"/>
      <c r="L963" s="241"/>
      <c r="M963" s="241"/>
      <c r="O963" s="241"/>
      <c r="P963" s="241"/>
      <c r="Q963" s="241"/>
    </row>
    <row r="964" spans="1:17" ht="15.75" customHeight="1" x14ac:dyDescent="0.25">
      <c r="A964" s="242"/>
      <c r="K964" s="241"/>
      <c r="L964" s="241"/>
      <c r="M964" s="241"/>
      <c r="O964" s="241"/>
      <c r="P964" s="241"/>
      <c r="Q964" s="241"/>
    </row>
    <row r="965" spans="1:17" ht="15.75" customHeight="1" x14ac:dyDescent="0.25">
      <c r="A965" s="242"/>
      <c r="K965" s="241"/>
      <c r="L965" s="241"/>
      <c r="M965" s="241"/>
      <c r="O965" s="241"/>
      <c r="P965" s="241"/>
      <c r="Q965" s="241"/>
    </row>
    <row r="966" spans="1:17" ht="15.75" customHeight="1" x14ac:dyDescent="0.25">
      <c r="A966" s="242"/>
      <c r="K966" s="241"/>
      <c r="L966" s="241"/>
      <c r="M966" s="241"/>
      <c r="O966" s="241"/>
      <c r="P966" s="241"/>
      <c r="Q966" s="241"/>
    </row>
    <row r="967" spans="1:17" ht="15.75" customHeight="1" x14ac:dyDescent="0.25">
      <c r="A967" s="242"/>
      <c r="K967" s="241"/>
      <c r="L967" s="241"/>
      <c r="M967" s="241"/>
      <c r="O967" s="241"/>
      <c r="P967" s="241"/>
      <c r="Q967" s="241"/>
    </row>
    <row r="968" spans="1:17" ht="15.75" customHeight="1" x14ac:dyDescent="0.25">
      <c r="A968" s="242"/>
      <c r="K968" s="241"/>
      <c r="L968" s="241"/>
      <c r="M968" s="241"/>
      <c r="O968" s="241"/>
      <c r="P968" s="241"/>
      <c r="Q968" s="241"/>
    </row>
    <row r="969" spans="1:17" ht="15.75" customHeight="1" x14ac:dyDescent="0.25">
      <c r="A969" s="242"/>
      <c r="K969" s="241"/>
      <c r="L969" s="241"/>
      <c r="M969" s="241"/>
      <c r="O969" s="241"/>
      <c r="P969" s="241"/>
      <c r="Q969" s="241"/>
    </row>
    <row r="970" spans="1:17" ht="15.75" customHeight="1" x14ac:dyDescent="0.25">
      <c r="A970" s="242"/>
      <c r="K970" s="241"/>
      <c r="L970" s="241"/>
      <c r="M970" s="241"/>
      <c r="O970" s="241"/>
      <c r="P970" s="241"/>
      <c r="Q970" s="241"/>
    </row>
    <row r="971" spans="1:17" ht="15.75" customHeight="1" x14ac:dyDescent="0.25">
      <c r="A971" s="242"/>
      <c r="K971" s="241"/>
      <c r="L971" s="241"/>
      <c r="M971" s="241"/>
      <c r="O971" s="241"/>
      <c r="P971" s="241"/>
      <c r="Q971" s="241"/>
    </row>
    <row r="972" spans="1:17" ht="15.75" customHeight="1" x14ac:dyDescent="0.25">
      <c r="A972" s="242"/>
      <c r="K972" s="241"/>
      <c r="L972" s="241"/>
      <c r="M972" s="241"/>
      <c r="O972" s="241"/>
      <c r="P972" s="241"/>
      <c r="Q972" s="241"/>
    </row>
    <row r="973" spans="1:17" ht="15.75" customHeight="1" x14ac:dyDescent="0.25">
      <c r="A973" s="242"/>
      <c r="K973" s="241"/>
      <c r="L973" s="241"/>
      <c r="M973" s="241"/>
      <c r="O973" s="241"/>
      <c r="P973" s="241"/>
      <c r="Q973" s="241"/>
    </row>
    <row r="974" spans="1:17" ht="15.75" customHeight="1" x14ac:dyDescent="0.25">
      <c r="A974" s="242"/>
      <c r="K974" s="241"/>
      <c r="L974" s="241"/>
      <c r="M974" s="241"/>
      <c r="O974" s="241"/>
      <c r="P974" s="241"/>
      <c r="Q974" s="241"/>
    </row>
    <row r="975" spans="1:17" ht="15.75" customHeight="1" x14ac:dyDescent="0.25">
      <c r="A975" s="242"/>
      <c r="K975" s="241"/>
      <c r="L975" s="241"/>
      <c r="M975" s="241"/>
      <c r="O975" s="241"/>
      <c r="P975" s="241"/>
      <c r="Q975" s="241"/>
    </row>
    <row r="976" spans="1:17" ht="15.75" customHeight="1" x14ac:dyDescent="0.25">
      <c r="A976" s="242"/>
      <c r="K976" s="241"/>
      <c r="L976" s="241"/>
      <c r="M976" s="241"/>
      <c r="O976" s="241"/>
      <c r="P976" s="241"/>
      <c r="Q976" s="241"/>
    </row>
    <row r="977" spans="1:17" ht="15.75" customHeight="1" x14ac:dyDescent="0.25">
      <c r="A977" s="242"/>
      <c r="K977" s="241"/>
      <c r="L977" s="241"/>
      <c r="M977" s="241"/>
      <c r="O977" s="241"/>
      <c r="P977" s="241"/>
      <c r="Q977" s="241"/>
    </row>
    <row r="978" spans="1:17" ht="15.75" customHeight="1" x14ac:dyDescent="0.25">
      <c r="A978" s="242"/>
      <c r="K978" s="241"/>
      <c r="L978" s="241"/>
      <c r="M978" s="241"/>
      <c r="O978" s="241"/>
      <c r="P978" s="241"/>
      <c r="Q978" s="241"/>
    </row>
    <row r="979" spans="1:17" ht="15.75" customHeight="1" x14ac:dyDescent="0.25">
      <c r="A979" s="242"/>
      <c r="K979" s="241"/>
      <c r="L979" s="241"/>
      <c r="M979" s="241"/>
      <c r="O979" s="241"/>
      <c r="P979" s="241"/>
      <c r="Q979" s="241"/>
    </row>
    <row r="980" spans="1:17" ht="15.75" customHeight="1" x14ac:dyDescent="0.25">
      <c r="A980" s="242"/>
      <c r="K980" s="241"/>
      <c r="L980" s="241"/>
      <c r="M980" s="241"/>
      <c r="O980" s="241"/>
      <c r="P980" s="241"/>
      <c r="Q980" s="241"/>
    </row>
    <row r="981" spans="1:17" ht="15.75" customHeight="1" x14ac:dyDescent="0.25">
      <c r="A981" s="242"/>
      <c r="K981" s="241"/>
      <c r="L981" s="241"/>
      <c r="M981" s="241"/>
      <c r="O981" s="241"/>
      <c r="P981" s="241"/>
      <c r="Q981" s="241"/>
    </row>
    <row r="982" spans="1:17" ht="15.75" customHeight="1" x14ac:dyDescent="0.25">
      <c r="A982" s="242"/>
      <c r="K982" s="241"/>
      <c r="L982" s="241"/>
      <c r="M982" s="241"/>
      <c r="O982" s="241"/>
      <c r="P982" s="241"/>
      <c r="Q982" s="241"/>
    </row>
    <row r="983" spans="1:17" ht="15.75" customHeight="1" x14ac:dyDescent="0.25">
      <c r="A983" s="242"/>
      <c r="K983" s="241"/>
      <c r="L983" s="241"/>
      <c r="M983" s="241"/>
      <c r="O983" s="241"/>
      <c r="P983" s="241"/>
      <c r="Q983" s="241"/>
    </row>
    <row r="984" spans="1:17" ht="15.75" customHeight="1" x14ac:dyDescent="0.25">
      <c r="A984" s="242"/>
      <c r="K984" s="241"/>
      <c r="L984" s="241"/>
      <c r="M984" s="241"/>
      <c r="O984" s="241"/>
      <c r="Q984" s="241"/>
    </row>
    <row r="985" spans="1:17" ht="15.75" customHeight="1" x14ac:dyDescent="0.25">
      <c r="A985" s="242"/>
      <c r="K985" s="241"/>
      <c r="L985" s="241"/>
      <c r="M985" s="241"/>
      <c r="O985" s="241"/>
      <c r="Q985" s="241"/>
    </row>
    <row r="986" spans="1:17" ht="15.75" customHeight="1" x14ac:dyDescent="0.25">
      <c r="A986" s="242"/>
      <c r="K986" s="241"/>
      <c r="L986" s="241"/>
      <c r="M986" s="241"/>
      <c r="O986" s="241"/>
      <c r="Q986" s="241"/>
    </row>
    <row r="987" spans="1:17" ht="15.75" customHeight="1" x14ac:dyDescent="0.25">
      <c r="A987" s="242"/>
      <c r="Q987" s="241"/>
    </row>
    <row r="988" spans="1:17" ht="15.75" customHeight="1" x14ac:dyDescent="0.25">
      <c r="A988" s="242"/>
      <c r="Q988" s="241"/>
    </row>
    <row r="989" spans="1:17" ht="15.75" customHeight="1" x14ac:dyDescent="0.25">
      <c r="A989" s="242"/>
      <c r="Q989" s="241"/>
    </row>
    <row r="990" spans="1:17" ht="15.75" customHeight="1" x14ac:dyDescent="0.25">
      <c r="A990" s="242"/>
      <c r="Q990" s="241"/>
    </row>
    <row r="991" spans="1:17" ht="15.75" customHeight="1" x14ac:dyDescent="0.25">
      <c r="A991" s="242"/>
      <c r="Q991" s="241"/>
    </row>
    <row r="992" spans="1:17" ht="15.75" customHeight="1" x14ac:dyDescent="0.25">
      <c r="A992" s="242"/>
      <c r="Q992" s="241"/>
    </row>
    <row r="993" spans="1:17" ht="15.75" customHeight="1" x14ac:dyDescent="0.25">
      <c r="A993" s="242"/>
      <c r="Q993" s="241"/>
    </row>
    <row r="994" spans="1:17" ht="15.75" customHeight="1" x14ac:dyDescent="0.25">
      <c r="A994" s="242"/>
      <c r="Q994" s="241"/>
    </row>
    <row r="995" spans="1:17" ht="15.75" customHeight="1" x14ac:dyDescent="0.25">
      <c r="A995" s="242"/>
      <c r="Q995" s="241"/>
    </row>
    <row r="996" spans="1:17" ht="15.75" customHeight="1" x14ac:dyDescent="0.25">
      <c r="A996" s="242"/>
      <c r="Q996" s="241"/>
    </row>
    <row r="997" spans="1:17" ht="15.75" customHeight="1" x14ac:dyDescent="0.25">
      <c r="A997" s="242"/>
      <c r="Q997" s="241"/>
    </row>
    <row r="998" spans="1:17" ht="15.75" customHeight="1" x14ac:dyDescent="0.25">
      <c r="A998" s="242"/>
      <c r="Q998" s="241"/>
    </row>
    <row r="999" spans="1:17" ht="15.75" customHeight="1" x14ac:dyDescent="0.25">
      <c r="A999" s="242"/>
      <c r="Q999" s="241"/>
    </row>
    <row r="1000" spans="1:17" ht="15.75" customHeight="1" x14ac:dyDescent="0.25">
      <c r="A1000" s="242"/>
      <c r="Q1000" s="241"/>
    </row>
  </sheetData>
  <mergeCells count="3">
    <mergeCell ref="B1:C1"/>
    <mergeCell ref="D1:E1"/>
    <mergeCell ref="J1:Q3"/>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2016 Original</vt:lpstr>
      <vt:lpstr>2016 Commuters</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Willms;Ben McCauley and Shuhong Lin;Edited by Chris Willms</dc:creator>
  <cp:lastModifiedBy>Remus</cp:lastModifiedBy>
  <cp:lastPrinted>2023-03-13T01:28:56Z</cp:lastPrinted>
  <dcterms:created xsi:type="dcterms:W3CDTF">2018-02-09T18:13:48Z</dcterms:created>
  <dcterms:modified xsi:type="dcterms:W3CDTF">2023-05-27T01:44:04Z</dcterms:modified>
</cp:coreProperties>
</file>